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ony\Dropbox\CMS &amp; INEX\2017\SSO 2017\"/>
    </mc:Choice>
  </mc:AlternateContent>
  <bookViews>
    <workbookView xWindow="4575" yWindow="480" windowWidth="13335" windowHeight="4635" tabRatio="754"/>
  </bookViews>
  <sheets>
    <sheet name="Beginner Bando" sheetId="10" r:id="rId1"/>
    <sheet name="Bandits" sheetId="11" r:id="rId2"/>
    <sheet name="Outlaws" sheetId="12" r:id="rId3"/>
    <sheet name="Young Lions" sheetId="7" r:id="rId4"/>
    <sheet name="Semi-Pro" sheetId="13" r:id="rId5"/>
    <sheet name="Master" sheetId="14" r:id="rId6"/>
    <sheet name="Pro" sheetId="15" r:id="rId7"/>
    <sheet name="Points Structure" sheetId="9" r:id="rId8"/>
    <sheet name="USLCI Points" sheetId="1" r:id="rId9"/>
  </sheets>
  <definedNames>
    <definedName name="_xlnm.Print_Area" localSheetId="1">Bandits!$A:$P</definedName>
    <definedName name="_xlnm.Print_Area" localSheetId="0">'Beginner Bando'!$A:$P</definedName>
    <definedName name="_xlnm.Print_Area" localSheetId="5">Master!$A:$P</definedName>
    <definedName name="_xlnm.Print_Area" localSheetId="2">Outlaws!$A:$P</definedName>
    <definedName name="_xlnm.Print_Area" localSheetId="6">Pro!$A:$P</definedName>
    <definedName name="_xlnm.Print_Area" localSheetId="4">'Semi-Pro'!$A:$P</definedName>
    <definedName name="_xlnm.Print_Area" localSheetId="3">'Young Lions'!$A:$P</definedName>
    <definedName name="_xlnm.Print_Titles" localSheetId="2">Outlaws!$A:$E,Outlaws!$1:$2</definedName>
  </definedNames>
  <calcPr calcId="152511"/>
</workbook>
</file>

<file path=xl/calcChain.xml><?xml version="1.0" encoding="utf-8"?>
<calcChain xmlns="http://schemas.openxmlformats.org/spreadsheetml/2006/main">
  <c r="G4" i="10" l="1"/>
  <c r="H4" i="10"/>
  <c r="I4" i="10"/>
  <c r="J4" i="10"/>
  <c r="K4" i="10"/>
  <c r="L4" i="10"/>
  <c r="N3" i="7"/>
  <c r="N4" i="7"/>
  <c r="N5" i="7"/>
  <c r="N8" i="7"/>
  <c r="N6" i="7"/>
  <c r="N7" i="7"/>
  <c r="N9" i="7"/>
  <c r="N10" i="7"/>
  <c r="N13" i="7"/>
  <c r="N12" i="7"/>
  <c r="N14" i="7"/>
  <c r="N11" i="7"/>
  <c r="N15" i="7"/>
  <c r="N16" i="7"/>
  <c r="N17" i="7"/>
  <c r="N22" i="7"/>
  <c r="N19" i="7"/>
  <c r="N18" i="7"/>
  <c r="N20" i="7"/>
  <c r="N21" i="7"/>
  <c r="N23" i="7"/>
  <c r="N24" i="7"/>
  <c r="N25" i="7"/>
  <c r="N26" i="7"/>
  <c r="N27" i="7"/>
  <c r="N28" i="7"/>
  <c r="N29" i="7"/>
  <c r="N30" i="7"/>
  <c r="N32" i="7"/>
  <c r="M3" i="11"/>
  <c r="N3" i="11"/>
  <c r="M5" i="11"/>
  <c r="N5" i="11"/>
  <c r="M4" i="11"/>
  <c r="N4" i="11"/>
  <c r="M6" i="11"/>
  <c r="N6" i="11"/>
  <c r="M7" i="11"/>
  <c r="N7" i="11"/>
  <c r="M8" i="11"/>
  <c r="N8" i="11"/>
  <c r="M9" i="11"/>
  <c r="N9" i="11"/>
  <c r="M10" i="11"/>
  <c r="N10" i="11"/>
  <c r="M13" i="11"/>
  <c r="N13" i="11"/>
  <c r="M11" i="11"/>
  <c r="N11" i="11"/>
  <c r="M12" i="11"/>
  <c r="N12" i="11"/>
  <c r="M14" i="11"/>
  <c r="N14" i="11"/>
  <c r="M15" i="11"/>
  <c r="N15" i="11"/>
  <c r="M16" i="11"/>
  <c r="N16" i="11"/>
  <c r="M17" i="11"/>
  <c r="N17" i="11"/>
  <c r="M19" i="11"/>
  <c r="N19" i="11"/>
  <c r="M20" i="11"/>
  <c r="N20" i="11"/>
  <c r="M21" i="11"/>
  <c r="N21" i="11"/>
  <c r="M22" i="11"/>
  <c r="N22" i="11"/>
  <c r="K24" i="12" l="1"/>
  <c r="K5" i="12"/>
  <c r="K4" i="12"/>
  <c r="K7" i="12"/>
  <c r="K3" i="12"/>
  <c r="I3" i="11" l="1"/>
  <c r="H6" i="11" l="1"/>
  <c r="H5" i="11"/>
  <c r="H8" i="11"/>
  <c r="H3" i="11"/>
  <c r="H7" i="11"/>
  <c r="H20" i="11"/>
  <c r="H13" i="11"/>
  <c r="H9" i="11"/>
  <c r="H11" i="11"/>
  <c r="H12" i="11"/>
  <c r="H10" i="11"/>
  <c r="H22" i="11"/>
  <c r="H14" i="11"/>
  <c r="H4" i="11"/>
  <c r="H19" i="11"/>
  <c r="H17" i="11"/>
  <c r="H15" i="11"/>
  <c r="H16" i="11"/>
  <c r="H21" i="11"/>
  <c r="H18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AR202" i="15" l="1"/>
  <c r="AF202" i="15"/>
  <c r="S202" i="15" s="1"/>
  <c r="T202" i="15"/>
  <c r="P202" i="15"/>
  <c r="O202" i="15"/>
  <c r="N202" i="15"/>
  <c r="AG202" i="15" s="1"/>
  <c r="M202" i="15"/>
  <c r="L202" i="15"/>
  <c r="K202" i="15"/>
  <c r="J202" i="15"/>
  <c r="I202" i="15"/>
  <c r="H202" i="15"/>
  <c r="G202" i="15"/>
  <c r="E202" i="15"/>
  <c r="A202" i="15"/>
  <c r="AR201" i="15"/>
  <c r="AF201" i="15"/>
  <c r="T201" i="15"/>
  <c r="S201" i="15"/>
  <c r="P201" i="15"/>
  <c r="O201" i="15"/>
  <c r="N201" i="15"/>
  <c r="AG201" i="15" s="1"/>
  <c r="M201" i="15"/>
  <c r="L201" i="15"/>
  <c r="K201" i="15"/>
  <c r="J201" i="15"/>
  <c r="I201" i="15"/>
  <c r="H201" i="15"/>
  <c r="G201" i="15"/>
  <c r="E201" i="15"/>
  <c r="A201" i="15"/>
  <c r="AR200" i="15"/>
  <c r="AF200" i="15"/>
  <c r="S200" i="15" s="1"/>
  <c r="T200" i="15"/>
  <c r="P200" i="15"/>
  <c r="O200" i="15"/>
  <c r="N200" i="15"/>
  <c r="AG200" i="15" s="1"/>
  <c r="M200" i="15"/>
  <c r="L200" i="15"/>
  <c r="K200" i="15"/>
  <c r="J200" i="15"/>
  <c r="I200" i="15"/>
  <c r="H200" i="15"/>
  <c r="G200" i="15"/>
  <c r="E200" i="15"/>
  <c r="A200" i="15"/>
  <c r="AR199" i="15"/>
  <c r="AG199" i="15"/>
  <c r="AF199" i="15"/>
  <c r="T199" i="15"/>
  <c r="S199" i="15"/>
  <c r="P199" i="15"/>
  <c r="O199" i="15"/>
  <c r="N199" i="15"/>
  <c r="M199" i="15"/>
  <c r="L199" i="15"/>
  <c r="K199" i="15"/>
  <c r="J199" i="15"/>
  <c r="I199" i="15"/>
  <c r="H199" i="15"/>
  <c r="G199" i="15"/>
  <c r="E199" i="15"/>
  <c r="A199" i="15"/>
  <c r="AR198" i="15"/>
  <c r="AF198" i="15"/>
  <c r="S198" i="15" s="1"/>
  <c r="T198" i="15"/>
  <c r="P198" i="15"/>
  <c r="O198" i="15"/>
  <c r="N198" i="15"/>
  <c r="AG198" i="15" s="1"/>
  <c r="M198" i="15"/>
  <c r="L198" i="15"/>
  <c r="K198" i="15"/>
  <c r="J198" i="15"/>
  <c r="I198" i="15"/>
  <c r="H198" i="15"/>
  <c r="G198" i="15"/>
  <c r="E198" i="15"/>
  <c r="A198" i="15"/>
  <c r="AR197" i="15"/>
  <c r="AG197" i="15"/>
  <c r="AF197" i="15"/>
  <c r="T197" i="15"/>
  <c r="S197" i="15"/>
  <c r="P197" i="15"/>
  <c r="O197" i="15"/>
  <c r="N197" i="15"/>
  <c r="M197" i="15"/>
  <c r="L197" i="15"/>
  <c r="K197" i="15"/>
  <c r="J197" i="15"/>
  <c r="I197" i="15"/>
  <c r="H197" i="15"/>
  <c r="G197" i="15"/>
  <c r="E197" i="15"/>
  <c r="A197" i="15"/>
  <c r="AR196" i="15"/>
  <c r="AF196" i="15"/>
  <c r="S196" i="15" s="1"/>
  <c r="T196" i="15"/>
  <c r="P196" i="15"/>
  <c r="O196" i="15"/>
  <c r="N196" i="15"/>
  <c r="AG196" i="15" s="1"/>
  <c r="M196" i="15"/>
  <c r="L196" i="15"/>
  <c r="K196" i="15"/>
  <c r="J196" i="15"/>
  <c r="I196" i="15"/>
  <c r="H196" i="15"/>
  <c r="G196" i="15"/>
  <c r="E196" i="15"/>
  <c r="A196" i="15"/>
  <c r="AR195" i="15"/>
  <c r="AG195" i="15"/>
  <c r="AF195" i="15"/>
  <c r="T195" i="15"/>
  <c r="S195" i="15"/>
  <c r="P195" i="15"/>
  <c r="O195" i="15"/>
  <c r="N195" i="15"/>
  <c r="M195" i="15"/>
  <c r="L195" i="15"/>
  <c r="K195" i="15"/>
  <c r="J195" i="15"/>
  <c r="I195" i="15"/>
  <c r="H195" i="15"/>
  <c r="G195" i="15"/>
  <c r="E195" i="15"/>
  <c r="A195" i="15"/>
  <c r="AR194" i="15"/>
  <c r="AG194" i="15"/>
  <c r="AF194" i="15"/>
  <c r="S194" i="15" s="1"/>
  <c r="T194" i="15"/>
  <c r="P194" i="15"/>
  <c r="O194" i="15"/>
  <c r="N194" i="15"/>
  <c r="M194" i="15"/>
  <c r="L194" i="15"/>
  <c r="K194" i="15"/>
  <c r="J194" i="15"/>
  <c r="I194" i="15"/>
  <c r="H194" i="15"/>
  <c r="G194" i="15"/>
  <c r="E194" i="15"/>
  <c r="A194" i="15"/>
  <c r="AR193" i="15"/>
  <c r="AG193" i="15"/>
  <c r="AF193" i="15"/>
  <c r="T193" i="15"/>
  <c r="S193" i="15"/>
  <c r="P193" i="15"/>
  <c r="O193" i="15"/>
  <c r="N193" i="15"/>
  <c r="M193" i="15"/>
  <c r="L193" i="15"/>
  <c r="K193" i="15"/>
  <c r="J193" i="15"/>
  <c r="I193" i="15"/>
  <c r="H193" i="15"/>
  <c r="G193" i="15"/>
  <c r="E193" i="15"/>
  <c r="A193" i="15"/>
  <c r="AR192" i="15"/>
  <c r="AF192" i="15"/>
  <c r="S192" i="15" s="1"/>
  <c r="T192" i="15"/>
  <c r="P192" i="15"/>
  <c r="O192" i="15"/>
  <c r="N192" i="15"/>
  <c r="AG192" i="15" s="1"/>
  <c r="M192" i="15"/>
  <c r="L192" i="15"/>
  <c r="K192" i="15"/>
  <c r="J192" i="15"/>
  <c r="I192" i="15"/>
  <c r="H192" i="15"/>
  <c r="G192" i="15"/>
  <c r="E192" i="15"/>
  <c r="A192" i="15"/>
  <c r="AR191" i="15"/>
  <c r="AF191" i="15"/>
  <c r="T191" i="15"/>
  <c r="S191" i="15"/>
  <c r="P191" i="15"/>
  <c r="O191" i="15"/>
  <c r="N191" i="15"/>
  <c r="AG191" i="15" s="1"/>
  <c r="M191" i="15"/>
  <c r="L191" i="15"/>
  <c r="K191" i="15"/>
  <c r="J191" i="15"/>
  <c r="I191" i="15"/>
  <c r="H191" i="15"/>
  <c r="G191" i="15"/>
  <c r="E191" i="15"/>
  <c r="A191" i="15"/>
  <c r="AR190" i="15"/>
  <c r="AF190" i="15"/>
  <c r="S190" i="15" s="1"/>
  <c r="T190" i="15"/>
  <c r="P190" i="15"/>
  <c r="O190" i="15"/>
  <c r="N190" i="15"/>
  <c r="AG190" i="15" s="1"/>
  <c r="M190" i="15"/>
  <c r="L190" i="15"/>
  <c r="K190" i="15"/>
  <c r="J190" i="15"/>
  <c r="I190" i="15"/>
  <c r="H190" i="15"/>
  <c r="G190" i="15"/>
  <c r="E190" i="15"/>
  <c r="A190" i="15"/>
  <c r="AR189" i="15"/>
  <c r="AF189" i="15"/>
  <c r="T189" i="15"/>
  <c r="S189" i="15"/>
  <c r="P189" i="15"/>
  <c r="O189" i="15"/>
  <c r="N189" i="15"/>
  <c r="AG189" i="15" s="1"/>
  <c r="M189" i="15"/>
  <c r="L189" i="15"/>
  <c r="K189" i="15"/>
  <c r="J189" i="15"/>
  <c r="I189" i="15"/>
  <c r="H189" i="15"/>
  <c r="G189" i="15"/>
  <c r="E189" i="15"/>
  <c r="A189" i="15"/>
  <c r="AR188" i="15"/>
  <c r="AF188" i="15"/>
  <c r="S188" i="15" s="1"/>
  <c r="T188" i="15"/>
  <c r="P188" i="15"/>
  <c r="O188" i="15"/>
  <c r="N188" i="15"/>
  <c r="AG188" i="15" s="1"/>
  <c r="M188" i="15"/>
  <c r="L188" i="15"/>
  <c r="K188" i="15"/>
  <c r="J188" i="15"/>
  <c r="I188" i="15"/>
  <c r="H188" i="15"/>
  <c r="G188" i="15"/>
  <c r="E188" i="15"/>
  <c r="A188" i="15"/>
  <c r="AR187" i="15"/>
  <c r="AF187" i="15"/>
  <c r="T187" i="15"/>
  <c r="S187" i="15"/>
  <c r="P187" i="15"/>
  <c r="O187" i="15"/>
  <c r="N187" i="15"/>
  <c r="AG187" i="15" s="1"/>
  <c r="M187" i="15"/>
  <c r="L187" i="15"/>
  <c r="K187" i="15"/>
  <c r="J187" i="15"/>
  <c r="I187" i="15"/>
  <c r="H187" i="15"/>
  <c r="G187" i="15"/>
  <c r="E187" i="15"/>
  <c r="A187" i="15"/>
  <c r="AR186" i="15"/>
  <c r="AF186" i="15"/>
  <c r="S186" i="15" s="1"/>
  <c r="T186" i="15"/>
  <c r="P186" i="15"/>
  <c r="O186" i="15"/>
  <c r="N186" i="15"/>
  <c r="AG186" i="15" s="1"/>
  <c r="M186" i="15"/>
  <c r="L186" i="15"/>
  <c r="K186" i="15"/>
  <c r="J186" i="15"/>
  <c r="I186" i="15"/>
  <c r="H186" i="15"/>
  <c r="G186" i="15"/>
  <c r="E186" i="15"/>
  <c r="A186" i="15"/>
  <c r="AR185" i="15"/>
  <c r="AG185" i="15"/>
  <c r="AF185" i="15"/>
  <c r="T185" i="15"/>
  <c r="S185" i="15"/>
  <c r="P185" i="15"/>
  <c r="O185" i="15"/>
  <c r="N185" i="15"/>
  <c r="M185" i="15"/>
  <c r="L185" i="15"/>
  <c r="K185" i="15"/>
  <c r="J185" i="15"/>
  <c r="I185" i="15"/>
  <c r="H185" i="15"/>
  <c r="G185" i="15"/>
  <c r="E185" i="15"/>
  <c r="A185" i="15"/>
  <c r="AR184" i="15"/>
  <c r="AF184" i="15"/>
  <c r="S184" i="15" s="1"/>
  <c r="T184" i="15"/>
  <c r="P184" i="15"/>
  <c r="O184" i="15"/>
  <c r="N184" i="15"/>
  <c r="AG184" i="15" s="1"/>
  <c r="M184" i="15"/>
  <c r="L184" i="15"/>
  <c r="K184" i="15"/>
  <c r="J184" i="15"/>
  <c r="I184" i="15"/>
  <c r="H184" i="15"/>
  <c r="G184" i="15"/>
  <c r="E184" i="15"/>
  <c r="A184" i="15"/>
  <c r="AR183" i="15"/>
  <c r="AF183" i="15"/>
  <c r="T183" i="15"/>
  <c r="S183" i="15"/>
  <c r="P183" i="15"/>
  <c r="O183" i="15"/>
  <c r="N183" i="15"/>
  <c r="AG183" i="15" s="1"/>
  <c r="M183" i="15"/>
  <c r="L183" i="15"/>
  <c r="K183" i="15"/>
  <c r="J183" i="15"/>
  <c r="I183" i="15"/>
  <c r="H183" i="15"/>
  <c r="G183" i="15"/>
  <c r="E183" i="15"/>
  <c r="A183" i="15"/>
  <c r="AR182" i="15"/>
  <c r="AF182" i="15"/>
  <c r="S182" i="15" s="1"/>
  <c r="T182" i="15"/>
  <c r="P182" i="15"/>
  <c r="O182" i="15"/>
  <c r="N182" i="15"/>
  <c r="AG182" i="15" s="1"/>
  <c r="M182" i="15"/>
  <c r="L182" i="15"/>
  <c r="K182" i="15"/>
  <c r="J182" i="15"/>
  <c r="I182" i="15"/>
  <c r="H182" i="15"/>
  <c r="G182" i="15"/>
  <c r="E182" i="15"/>
  <c r="A182" i="15"/>
  <c r="AR181" i="15"/>
  <c r="AF181" i="15"/>
  <c r="T181" i="15"/>
  <c r="S181" i="15"/>
  <c r="P181" i="15"/>
  <c r="O181" i="15"/>
  <c r="N181" i="15"/>
  <c r="AG181" i="15" s="1"/>
  <c r="M181" i="15"/>
  <c r="L181" i="15"/>
  <c r="K181" i="15"/>
  <c r="J181" i="15"/>
  <c r="I181" i="15"/>
  <c r="H181" i="15"/>
  <c r="G181" i="15"/>
  <c r="E181" i="15"/>
  <c r="A181" i="15"/>
  <c r="AR180" i="15"/>
  <c r="AF180" i="15"/>
  <c r="S180" i="15" s="1"/>
  <c r="T180" i="15"/>
  <c r="P180" i="15"/>
  <c r="O180" i="15"/>
  <c r="N180" i="15"/>
  <c r="AG180" i="15" s="1"/>
  <c r="M180" i="15"/>
  <c r="L180" i="15"/>
  <c r="K180" i="15"/>
  <c r="J180" i="15"/>
  <c r="I180" i="15"/>
  <c r="H180" i="15"/>
  <c r="G180" i="15"/>
  <c r="E180" i="15"/>
  <c r="A180" i="15"/>
  <c r="AR179" i="15"/>
  <c r="AF179" i="15"/>
  <c r="T179" i="15"/>
  <c r="S179" i="15"/>
  <c r="P179" i="15"/>
  <c r="O179" i="15"/>
  <c r="N179" i="15"/>
  <c r="AG179" i="15" s="1"/>
  <c r="M179" i="15"/>
  <c r="L179" i="15"/>
  <c r="K179" i="15"/>
  <c r="J179" i="15"/>
  <c r="I179" i="15"/>
  <c r="H179" i="15"/>
  <c r="G179" i="15"/>
  <c r="E179" i="15"/>
  <c r="A179" i="15"/>
  <c r="AR178" i="15"/>
  <c r="AF178" i="15"/>
  <c r="S178" i="15" s="1"/>
  <c r="T178" i="15"/>
  <c r="P178" i="15"/>
  <c r="O178" i="15"/>
  <c r="N178" i="15"/>
  <c r="AG178" i="15" s="1"/>
  <c r="M178" i="15"/>
  <c r="L178" i="15"/>
  <c r="K178" i="15"/>
  <c r="J178" i="15"/>
  <c r="I178" i="15"/>
  <c r="H178" i="15"/>
  <c r="G178" i="15"/>
  <c r="E178" i="15"/>
  <c r="A178" i="15"/>
  <c r="AR177" i="15"/>
  <c r="AF177" i="15"/>
  <c r="T177" i="15"/>
  <c r="S177" i="15"/>
  <c r="P177" i="15"/>
  <c r="O177" i="15"/>
  <c r="N177" i="15"/>
  <c r="AG177" i="15" s="1"/>
  <c r="M177" i="15"/>
  <c r="L177" i="15"/>
  <c r="K177" i="15"/>
  <c r="J177" i="15"/>
  <c r="I177" i="15"/>
  <c r="H177" i="15"/>
  <c r="G177" i="15"/>
  <c r="E177" i="15"/>
  <c r="A177" i="15"/>
  <c r="AR176" i="15"/>
  <c r="AF176" i="15"/>
  <c r="S176" i="15" s="1"/>
  <c r="T176" i="15"/>
  <c r="P176" i="15"/>
  <c r="O176" i="15"/>
  <c r="N176" i="15"/>
  <c r="AG176" i="15" s="1"/>
  <c r="M176" i="15"/>
  <c r="L176" i="15"/>
  <c r="K176" i="15"/>
  <c r="J176" i="15"/>
  <c r="I176" i="15"/>
  <c r="H176" i="15"/>
  <c r="G176" i="15"/>
  <c r="E176" i="15"/>
  <c r="A176" i="15"/>
  <c r="AR175" i="15"/>
  <c r="AF175" i="15"/>
  <c r="T175" i="15"/>
  <c r="S175" i="15"/>
  <c r="P175" i="15"/>
  <c r="O175" i="15"/>
  <c r="N175" i="15"/>
  <c r="AG175" i="15" s="1"/>
  <c r="M175" i="15"/>
  <c r="L175" i="15"/>
  <c r="K175" i="15"/>
  <c r="J175" i="15"/>
  <c r="I175" i="15"/>
  <c r="H175" i="15"/>
  <c r="G175" i="15"/>
  <c r="E175" i="15"/>
  <c r="A175" i="15"/>
  <c r="AR174" i="15"/>
  <c r="AF174" i="15"/>
  <c r="S174" i="15" s="1"/>
  <c r="T174" i="15"/>
  <c r="P174" i="15"/>
  <c r="O174" i="15"/>
  <c r="N174" i="15"/>
  <c r="AG174" i="15" s="1"/>
  <c r="M174" i="15"/>
  <c r="L174" i="15"/>
  <c r="K174" i="15"/>
  <c r="J174" i="15"/>
  <c r="I174" i="15"/>
  <c r="H174" i="15"/>
  <c r="G174" i="15"/>
  <c r="E174" i="15"/>
  <c r="A174" i="15"/>
  <c r="AR173" i="15"/>
  <c r="AF173" i="15"/>
  <c r="T173" i="15"/>
  <c r="S173" i="15"/>
  <c r="P173" i="15"/>
  <c r="O173" i="15"/>
  <c r="N173" i="15"/>
  <c r="AG173" i="15" s="1"/>
  <c r="M173" i="15"/>
  <c r="L173" i="15"/>
  <c r="K173" i="15"/>
  <c r="J173" i="15"/>
  <c r="I173" i="15"/>
  <c r="H173" i="15"/>
  <c r="G173" i="15"/>
  <c r="E173" i="15"/>
  <c r="A173" i="15"/>
  <c r="AR172" i="15"/>
  <c r="AF172" i="15"/>
  <c r="S172" i="15" s="1"/>
  <c r="T172" i="15"/>
  <c r="P172" i="15"/>
  <c r="O172" i="15"/>
  <c r="N172" i="15"/>
  <c r="AG172" i="15" s="1"/>
  <c r="M172" i="15"/>
  <c r="L172" i="15"/>
  <c r="K172" i="15"/>
  <c r="J172" i="15"/>
  <c r="I172" i="15"/>
  <c r="H172" i="15"/>
  <c r="G172" i="15"/>
  <c r="E172" i="15"/>
  <c r="A172" i="15"/>
  <c r="AR171" i="15"/>
  <c r="AF171" i="15"/>
  <c r="T171" i="15"/>
  <c r="S171" i="15"/>
  <c r="P171" i="15"/>
  <c r="O171" i="15"/>
  <c r="N171" i="15"/>
  <c r="AG171" i="15" s="1"/>
  <c r="M171" i="15"/>
  <c r="L171" i="15"/>
  <c r="K171" i="15"/>
  <c r="J171" i="15"/>
  <c r="I171" i="15"/>
  <c r="H171" i="15"/>
  <c r="G171" i="15"/>
  <c r="E171" i="15"/>
  <c r="A171" i="15"/>
  <c r="AR170" i="15"/>
  <c r="AF170" i="15"/>
  <c r="S170" i="15" s="1"/>
  <c r="T170" i="15"/>
  <c r="P170" i="15"/>
  <c r="O170" i="15"/>
  <c r="N170" i="15"/>
  <c r="AG170" i="15" s="1"/>
  <c r="M170" i="15"/>
  <c r="L170" i="15"/>
  <c r="K170" i="15"/>
  <c r="J170" i="15"/>
  <c r="I170" i="15"/>
  <c r="H170" i="15"/>
  <c r="G170" i="15"/>
  <c r="E170" i="15"/>
  <c r="A170" i="15"/>
  <c r="AR169" i="15"/>
  <c r="AG169" i="15"/>
  <c r="AF169" i="15"/>
  <c r="T169" i="15"/>
  <c r="S169" i="15"/>
  <c r="P169" i="15"/>
  <c r="O169" i="15"/>
  <c r="N169" i="15"/>
  <c r="M169" i="15"/>
  <c r="L169" i="15"/>
  <c r="K169" i="15"/>
  <c r="J169" i="15"/>
  <c r="I169" i="15"/>
  <c r="H169" i="15"/>
  <c r="G169" i="15"/>
  <c r="E169" i="15"/>
  <c r="A169" i="15"/>
  <c r="AR168" i="15"/>
  <c r="AG168" i="15"/>
  <c r="AF168" i="15"/>
  <c r="S168" i="15" s="1"/>
  <c r="T168" i="15"/>
  <c r="P168" i="15"/>
  <c r="O168" i="15"/>
  <c r="N168" i="15"/>
  <c r="M168" i="15"/>
  <c r="L168" i="15"/>
  <c r="K168" i="15"/>
  <c r="J168" i="15"/>
  <c r="I168" i="15"/>
  <c r="H168" i="15"/>
  <c r="G168" i="15"/>
  <c r="E168" i="15"/>
  <c r="A168" i="15"/>
  <c r="AR167" i="15"/>
  <c r="AF167" i="15"/>
  <c r="T167" i="15"/>
  <c r="S167" i="15"/>
  <c r="P167" i="15"/>
  <c r="O167" i="15"/>
  <c r="N167" i="15"/>
  <c r="AG167" i="15" s="1"/>
  <c r="M167" i="15"/>
  <c r="L167" i="15"/>
  <c r="K167" i="15"/>
  <c r="J167" i="15"/>
  <c r="I167" i="15"/>
  <c r="H167" i="15"/>
  <c r="G167" i="15"/>
  <c r="E167" i="15"/>
  <c r="A167" i="15"/>
  <c r="AR166" i="15"/>
  <c r="AF166" i="15"/>
  <c r="S166" i="15" s="1"/>
  <c r="T166" i="15"/>
  <c r="P166" i="15"/>
  <c r="O166" i="15"/>
  <c r="N166" i="15"/>
  <c r="AG166" i="15" s="1"/>
  <c r="M166" i="15"/>
  <c r="L166" i="15"/>
  <c r="K166" i="15"/>
  <c r="J166" i="15"/>
  <c r="I166" i="15"/>
  <c r="H166" i="15"/>
  <c r="G166" i="15"/>
  <c r="E166" i="15"/>
  <c r="A166" i="15"/>
  <c r="AR165" i="15"/>
  <c r="AF165" i="15"/>
  <c r="T165" i="15"/>
  <c r="S165" i="15"/>
  <c r="P165" i="15"/>
  <c r="O165" i="15"/>
  <c r="N165" i="15"/>
  <c r="AG165" i="15" s="1"/>
  <c r="M165" i="15"/>
  <c r="L165" i="15"/>
  <c r="K165" i="15"/>
  <c r="J165" i="15"/>
  <c r="I165" i="15"/>
  <c r="H165" i="15"/>
  <c r="G165" i="15"/>
  <c r="E165" i="15"/>
  <c r="A165" i="15"/>
  <c r="AR164" i="15"/>
  <c r="AF164" i="15"/>
  <c r="S164" i="15" s="1"/>
  <c r="T164" i="15"/>
  <c r="P164" i="15"/>
  <c r="O164" i="15"/>
  <c r="N164" i="15"/>
  <c r="AG164" i="15" s="1"/>
  <c r="M164" i="15"/>
  <c r="L164" i="15"/>
  <c r="K164" i="15"/>
  <c r="J164" i="15"/>
  <c r="I164" i="15"/>
  <c r="H164" i="15"/>
  <c r="G164" i="15"/>
  <c r="E164" i="15"/>
  <c r="A164" i="15"/>
  <c r="AR163" i="15"/>
  <c r="AF163" i="15"/>
  <c r="T163" i="15"/>
  <c r="S163" i="15"/>
  <c r="P163" i="15"/>
  <c r="O163" i="15"/>
  <c r="N163" i="15"/>
  <c r="AG163" i="15" s="1"/>
  <c r="M163" i="15"/>
  <c r="L163" i="15"/>
  <c r="K163" i="15"/>
  <c r="J163" i="15"/>
  <c r="I163" i="15"/>
  <c r="R163" i="15" s="1"/>
  <c r="H163" i="15"/>
  <c r="G163" i="15"/>
  <c r="E163" i="15"/>
  <c r="A163" i="15"/>
  <c r="AR162" i="15"/>
  <c r="AF162" i="15"/>
  <c r="S162" i="15" s="1"/>
  <c r="T162" i="15"/>
  <c r="P162" i="15"/>
  <c r="O162" i="15"/>
  <c r="N162" i="15"/>
  <c r="AG162" i="15" s="1"/>
  <c r="M162" i="15"/>
  <c r="L162" i="15"/>
  <c r="K162" i="15"/>
  <c r="J162" i="15"/>
  <c r="I162" i="15"/>
  <c r="H162" i="15"/>
  <c r="G162" i="15"/>
  <c r="E162" i="15"/>
  <c r="A162" i="15"/>
  <c r="AR161" i="15"/>
  <c r="AF161" i="15"/>
  <c r="T161" i="15"/>
  <c r="S161" i="15"/>
  <c r="P161" i="15"/>
  <c r="O161" i="15"/>
  <c r="N161" i="15"/>
  <c r="AG161" i="15" s="1"/>
  <c r="M161" i="15"/>
  <c r="L161" i="15"/>
  <c r="K161" i="15"/>
  <c r="J161" i="15"/>
  <c r="I161" i="15"/>
  <c r="H161" i="15"/>
  <c r="G161" i="15"/>
  <c r="E161" i="15"/>
  <c r="A161" i="15"/>
  <c r="AR160" i="15"/>
  <c r="AF160" i="15"/>
  <c r="S160" i="15" s="1"/>
  <c r="T160" i="15"/>
  <c r="P160" i="15"/>
  <c r="O160" i="15"/>
  <c r="N160" i="15"/>
  <c r="AG160" i="15" s="1"/>
  <c r="M160" i="15"/>
  <c r="L160" i="15"/>
  <c r="K160" i="15"/>
  <c r="J160" i="15"/>
  <c r="I160" i="15"/>
  <c r="H160" i="15"/>
  <c r="G160" i="15"/>
  <c r="E160" i="15"/>
  <c r="A160" i="15"/>
  <c r="AR159" i="15"/>
  <c r="AF159" i="15"/>
  <c r="T159" i="15"/>
  <c r="S159" i="15"/>
  <c r="P159" i="15"/>
  <c r="O159" i="15"/>
  <c r="N159" i="15"/>
  <c r="AG159" i="15" s="1"/>
  <c r="M159" i="15"/>
  <c r="L159" i="15"/>
  <c r="K159" i="15"/>
  <c r="J159" i="15"/>
  <c r="I159" i="15"/>
  <c r="H159" i="15"/>
  <c r="G159" i="15"/>
  <c r="E159" i="15"/>
  <c r="A159" i="15"/>
  <c r="AR158" i="15"/>
  <c r="AF158" i="15"/>
  <c r="S158" i="15" s="1"/>
  <c r="T158" i="15"/>
  <c r="P158" i="15"/>
  <c r="O158" i="15"/>
  <c r="N158" i="15"/>
  <c r="AG158" i="15" s="1"/>
  <c r="M158" i="15"/>
  <c r="L158" i="15"/>
  <c r="K158" i="15"/>
  <c r="J158" i="15"/>
  <c r="I158" i="15"/>
  <c r="H158" i="15"/>
  <c r="G158" i="15"/>
  <c r="E158" i="15"/>
  <c r="A158" i="15"/>
  <c r="AR157" i="15"/>
  <c r="AF157" i="15"/>
  <c r="T157" i="15"/>
  <c r="S157" i="15"/>
  <c r="P157" i="15"/>
  <c r="O157" i="15"/>
  <c r="N157" i="15"/>
  <c r="AG157" i="15" s="1"/>
  <c r="M157" i="15"/>
  <c r="L157" i="15"/>
  <c r="K157" i="15"/>
  <c r="J157" i="15"/>
  <c r="I157" i="15"/>
  <c r="H157" i="15"/>
  <c r="G157" i="15"/>
  <c r="E157" i="15"/>
  <c r="A157" i="15"/>
  <c r="AR156" i="15"/>
  <c r="AF156" i="15"/>
  <c r="S156" i="15" s="1"/>
  <c r="T156" i="15"/>
  <c r="P156" i="15"/>
  <c r="O156" i="15"/>
  <c r="N156" i="15"/>
  <c r="AG156" i="15" s="1"/>
  <c r="M156" i="15"/>
  <c r="L156" i="15"/>
  <c r="K156" i="15"/>
  <c r="J156" i="15"/>
  <c r="I156" i="15"/>
  <c r="H156" i="15"/>
  <c r="G156" i="15"/>
  <c r="E156" i="15"/>
  <c r="A156" i="15"/>
  <c r="AR155" i="15"/>
  <c r="AF155" i="15"/>
  <c r="T155" i="15"/>
  <c r="S155" i="15"/>
  <c r="P155" i="15"/>
  <c r="O155" i="15"/>
  <c r="N155" i="15"/>
  <c r="AG155" i="15" s="1"/>
  <c r="M155" i="15"/>
  <c r="L155" i="15"/>
  <c r="K155" i="15"/>
  <c r="J155" i="15"/>
  <c r="I155" i="15"/>
  <c r="R155" i="15" s="1"/>
  <c r="H155" i="15"/>
  <c r="G155" i="15"/>
  <c r="E155" i="15"/>
  <c r="A155" i="15"/>
  <c r="AR154" i="15"/>
  <c r="AF154" i="15"/>
  <c r="S154" i="15" s="1"/>
  <c r="T154" i="15"/>
  <c r="P154" i="15"/>
  <c r="O154" i="15"/>
  <c r="N154" i="15"/>
  <c r="AG154" i="15" s="1"/>
  <c r="M154" i="15"/>
  <c r="L154" i="15"/>
  <c r="K154" i="15"/>
  <c r="J154" i="15"/>
  <c r="I154" i="15"/>
  <c r="H154" i="15"/>
  <c r="G154" i="15"/>
  <c r="E154" i="15"/>
  <c r="A154" i="15"/>
  <c r="AR153" i="15"/>
  <c r="AF153" i="15"/>
  <c r="T153" i="15"/>
  <c r="S153" i="15"/>
  <c r="P153" i="15"/>
  <c r="O153" i="15"/>
  <c r="N153" i="15"/>
  <c r="AG153" i="15" s="1"/>
  <c r="M153" i="15"/>
  <c r="L153" i="15"/>
  <c r="K153" i="15"/>
  <c r="J153" i="15"/>
  <c r="I153" i="15"/>
  <c r="H153" i="15"/>
  <c r="G153" i="15"/>
  <c r="E153" i="15"/>
  <c r="A153" i="15"/>
  <c r="AR152" i="15"/>
  <c r="AF152" i="15"/>
  <c r="S152" i="15" s="1"/>
  <c r="T152" i="15"/>
  <c r="P152" i="15"/>
  <c r="O152" i="15"/>
  <c r="N152" i="15"/>
  <c r="AG152" i="15" s="1"/>
  <c r="M152" i="15"/>
  <c r="L152" i="15"/>
  <c r="K152" i="15"/>
  <c r="J152" i="15"/>
  <c r="I152" i="15"/>
  <c r="H152" i="15"/>
  <c r="G152" i="15"/>
  <c r="E152" i="15"/>
  <c r="A152" i="15"/>
  <c r="AR151" i="15"/>
  <c r="AF151" i="15"/>
  <c r="T151" i="15"/>
  <c r="S151" i="15"/>
  <c r="P151" i="15"/>
  <c r="O151" i="15"/>
  <c r="N151" i="15"/>
  <c r="AG151" i="15" s="1"/>
  <c r="M151" i="15"/>
  <c r="L151" i="15"/>
  <c r="K151" i="15"/>
  <c r="J151" i="15"/>
  <c r="I151" i="15"/>
  <c r="H151" i="15"/>
  <c r="G151" i="15"/>
  <c r="E151" i="15"/>
  <c r="A151" i="15"/>
  <c r="AR150" i="15"/>
  <c r="AF150" i="15"/>
  <c r="S150" i="15" s="1"/>
  <c r="T150" i="15"/>
  <c r="P150" i="15"/>
  <c r="O150" i="15"/>
  <c r="N150" i="15"/>
  <c r="AG150" i="15" s="1"/>
  <c r="M150" i="15"/>
  <c r="L150" i="15"/>
  <c r="K150" i="15"/>
  <c r="J150" i="15"/>
  <c r="I150" i="15"/>
  <c r="H150" i="15"/>
  <c r="G150" i="15"/>
  <c r="E150" i="15"/>
  <c r="A150" i="15"/>
  <c r="AR149" i="15"/>
  <c r="AF149" i="15"/>
  <c r="T149" i="15"/>
  <c r="S149" i="15"/>
  <c r="P149" i="15"/>
  <c r="O149" i="15"/>
  <c r="N149" i="15"/>
  <c r="AG149" i="15" s="1"/>
  <c r="M149" i="15"/>
  <c r="L149" i="15"/>
  <c r="K149" i="15"/>
  <c r="J149" i="15"/>
  <c r="I149" i="15"/>
  <c r="H149" i="15"/>
  <c r="G149" i="15"/>
  <c r="E149" i="15"/>
  <c r="A149" i="15"/>
  <c r="AR148" i="15"/>
  <c r="AF148" i="15"/>
  <c r="S148" i="15" s="1"/>
  <c r="T148" i="15"/>
  <c r="P148" i="15"/>
  <c r="O148" i="15"/>
  <c r="N148" i="15"/>
  <c r="AG148" i="15" s="1"/>
  <c r="M148" i="15"/>
  <c r="L148" i="15"/>
  <c r="K148" i="15"/>
  <c r="J148" i="15"/>
  <c r="I148" i="15"/>
  <c r="H148" i="15"/>
  <c r="G148" i="15"/>
  <c r="E148" i="15"/>
  <c r="A148" i="15"/>
  <c r="AR147" i="15"/>
  <c r="AF147" i="15"/>
  <c r="T147" i="15"/>
  <c r="S147" i="15"/>
  <c r="P147" i="15"/>
  <c r="O147" i="15"/>
  <c r="N147" i="15"/>
  <c r="AG147" i="15" s="1"/>
  <c r="M147" i="15"/>
  <c r="L147" i="15"/>
  <c r="K147" i="15"/>
  <c r="J147" i="15"/>
  <c r="I147" i="15"/>
  <c r="H147" i="15"/>
  <c r="G147" i="15"/>
  <c r="E147" i="15"/>
  <c r="A147" i="15"/>
  <c r="AR146" i="15"/>
  <c r="AF146" i="15"/>
  <c r="S146" i="15" s="1"/>
  <c r="T146" i="15"/>
  <c r="P146" i="15"/>
  <c r="O146" i="15"/>
  <c r="N146" i="15"/>
  <c r="AG146" i="15" s="1"/>
  <c r="M146" i="15"/>
  <c r="L146" i="15"/>
  <c r="K146" i="15"/>
  <c r="J146" i="15"/>
  <c r="I146" i="15"/>
  <c r="H146" i="15"/>
  <c r="G146" i="15"/>
  <c r="E146" i="15"/>
  <c r="A146" i="15"/>
  <c r="AR145" i="15"/>
  <c r="AG145" i="15"/>
  <c r="AF145" i="15"/>
  <c r="T145" i="15"/>
  <c r="S145" i="15"/>
  <c r="P145" i="15"/>
  <c r="O145" i="15"/>
  <c r="N145" i="15"/>
  <c r="M145" i="15"/>
  <c r="L145" i="15"/>
  <c r="K145" i="15"/>
  <c r="J145" i="15"/>
  <c r="I145" i="15"/>
  <c r="H145" i="15"/>
  <c r="G145" i="15"/>
  <c r="E145" i="15"/>
  <c r="A145" i="15"/>
  <c r="AR144" i="15"/>
  <c r="AG144" i="15"/>
  <c r="AF144" i="15"/>
  <c r="S144" i="15" s="1"/>
  <c r="T144" i="15"/>
  <c r="P144" i="15"/>
  <c r="O144" i="15"/>
  <c r="N144" i="15"/>
  <c r="M144" i="15"/>
  <c r="L144" i="15"/>
  <c r="K144" i="15"/>
  <c r="J144" i="15"/>
  <c r="I144" i="15"/>
  <c r="H144" i="15"/>
  <c r="G144" i="15"/>
  <c r="E144" i="15"/>
  <c r="A144" i="15"/>
  <c r="AR143" i="15"/>
  <c r="AF143" i="15"/>
  <c r="T143" i="15"/>
  <c r="S143" i="15"/>
  <c r="P143" i="15"/>
  <c r="O143" i="15"/>
  <c r="N143" i="15"/>
  <c r="AG143" i="15" s="1"/>
  <c r="M143" i="15"/>
  <c r="L143" i="15"/>
  <c r="K143" i="15"/>
  <c r="J143" i="15"/>
  <c r="I143" i="15"/>
  <c r="H143" i="15"/>
  <c r="G143" i="15"/>
  <c r="E143" i="15"/>
  <c r="A143" i="15"/>
  <c r="AR142" i="15"/>
  <c r="AF142" i="15"/>
  <c r="S142" i="15" s="1"/>
  <c r="T142" i="15"/>
  <c r="P142" i="15"/>
  <c r="O142" i="15"/>
  <c r="N142" i="15"/>
  <c r="AG142" i="15" s="1"/>
  <c r="M142" i="15"/>
  <c r="L142" i="15"/>
  <c r="K142" i="15"/>
  <c r="J142" i="15"/>
  <c r="I142" i="15"/>
  <c r="H142" i="15"/>
  <c r="G142" i="15"/>
  <c r="E142" i="15"/>
  <c r="A142" i="15"/>
  <c r="AR141" i="15"/>
  <c r="AF141" i="15"/>
  <c r="T141" i="15"/>
  <c r="S141" i="15"/>
  <c r="P141" i="15"/>
  <c r="O141" i="15"/>
  <c r="N141" i="15"/>
  <c r="AG141" i="15" s="1"/>
  <c r="M141" i="15"/>
  <c r="L141" i="15"/>
  <c r="K141" i="15"/>
  <c r="J141" i="15"/>
  <c r="I141" i="15"/>
  <c r="H141" i="15"/>
  <c r="G141" i="15"/>
  <c r="E141" i="15"/>
  <c r="A141" i="15"/>
  <c r="AR140" i="15"/>
  <c r="AF140" i="15"/>
  <c r="S140" i="15" s="1"/>
  <c r="T140" i="15"/>
  <c r="P140" i="15"/>
  <c r="O140" i="15"/>
  <c r="N140" i="15"/>
  <c r="AG140" i="15" s="1"/>
  <c r="M140" i="15"/>
  <c r="L140" i="15"/>
  <c r="K140" i="15"/>
  <c r="J140" i="15"/>
  <c r="I140" i="15"/>
  <c r="H140" i="15"/>
  <c r="G140" i="15"/>
  <c r="E140" i="15"/>
  <c r="A140" i="15"/>
  <c r="AR139" i="15"/>
  <c r="AF139" i="15"/>
  <c r="T139" i="15"/>
  <c r="S139" i="15"/>
  <c r="P139" i="15"/>
  <c r="O139" i="15"/>
  <c r="N139" i="15"/>
  <c r="AG139" i="15" s="1"/>
  <c r="M139" i="15"/>
  <c r="L139" i="15"/>
  <c r="K139" i="15"/>
  <c r="J139" i="15"/>
  <c r="I139" i="15"/>
  <c r="H139" i="15"/>
  <c r="G139" i="15"/>
  <c r="E139" i="15"/>
  <c r="A139" i="15"/>
  <c r="AR138" i="15"/>
  <c r="AF138" i="15"/>
  <c r="S138" i="15" s="1"/>
  <c r="T138" i="15"/>
  <c r="P138" i="15"/>
  <c r="O138" i="15"/>
  <c r="N138" i="15"/>
  <c r="AG138" i="15" s="1"/>
  <c r="M138" i="15"/>
  <c r="L138" i="15"/>
  <c r="K138" i="15"/>
  <c r="J138" i="15"/>
  <c r="I138" i="15"/>
  <c r="H138" i="15"/>
  <c r="G138" i="15"/>
  <c r="E138" i="15"/>
  <c r="A138" i="15"/>
  <c r="AR137" i="15"/>
  <c r="AG137" i="15"/>
  <c r="AF137" i="15"/>
  <c r="T137" i="15"/>
  <c r="S137" i="15"/>
  <c r="P137" i="15"/>
  <c r="O137" i="15"/>
  <c r="N137" i="15"/>
  <c r="M137" i="15"/>
  <c r="L137" i="15"/>
  <c r="K137" i="15"/>
  <c r="J137" i="15"/>
  <c r="I137" i="15"/>
  <c r="H137" i="15"/>
  <c r="G137" i="15"/>
  <c r="E137" i="15"/>
  <c r="A137" i="15"/>
  <c r="AR136" i="15"/>
  <c r="AG136" i="15"/>
  <c r="AF136" i="15"/>
  <c r="S136" i="15" s="1"/>
  <c r="T136" i="15"/>
  <c r="P136" i="15"/>
  <c r="O136" i="15"/>
  <c r="N136" i="15"/>
  <c r="M136" i="15"/>
  <c r="L136" i="15"/>
  <c r="K136" i="15"/>
  <c r="J136" i="15"/>
  <c r="I136" i="15"/>
  <c r="H136" i="15"/>
  <c r="G136" i="15"/>
  <c r="E136" i="15"/>
  <c r="A136" i="15"/>
  <c r="AR135" i="15"/>
  <c r="AF135" i="15"/>
  <c r="T135" i="15"/>
  <c r="S135" i="15"/>
  <c r="P135" i="15"/>
  <c r="O135" i="15"/>
  <c r="N135" i="15"/>
  <c r="AG135" i="15" s="1"/>
  <c r="M135" i="15"/>
  <c r="L135" i="15"/>
  <c r="K135" i="15"/>
  <c r="J135" i="15"/>
  <c r="I135" i="15"/>
  <c r="H135" i="15"/>
  <c r="G135" i="15"/>
  <c r="E135" i="15"/>
  <c r="A135" i="15"/>
  <c r="AR134" i="15"/>
  <c r="AF134" i="15"/>
  <c r="S134" i="15" s="1"/>
  <c r="T134" i="15"/>
  <c r="P134" i="15"/>
  <c r="O134" i="15"/>
  <c r="N134" i="15"/>
  <c r="AG134" i="15" s="1"/>
  <c r="M134" i="15"/>
  <c r="L134" i="15"/>
  <c r="K134" i="15"/>
  <c r="J134" i="15"/>
  <c r="I134" i="15"/>
  <c r="H134" i="15"/>
  <c r="G134" i="15"/>
  <c r="E134" i="15"/>
  <c r="A134" i="15"/>
  <c r="AR133" i="15"/>
  <c r="AF133" i="15"/>
  <c r="T133" i="15"/>
  <c r="S133" i="15"/>
  <c r="P133" i="15"/>
  <c r="O133" i="15"/>
  <c r="N133" i="15"/>
  <c r="AG133" i="15" s="1"/>
  <c r="M133" i="15"/>
  <c r="L133" i="15"/>
  <c r="K133" i="15"/>
  <c r="J133" i="15"/>
  <c r="I133" i="15"/>
  <c r="H133" i="15"/>
  <c r="G133" i="15"/>
  <c r="E133" i="15"/>
  <c r="A133" i="15"/>
  <c r="AR132" i="15"/>
  <c r="AF132" i="15"/>
  <c r="S132" i="15" s="1"/>
  <c r="T132" i="15"/>
  <c r="P132" i="15"/>
  <c r="O132" i="15"/>
  <c r="N132" i="15"/>
  <c r="AG132" i="15" s="1"/>
  <c r="M132" i="15"/>
  <c r="L132" i="15"/>
  <c r="K132" i="15"/>
  <c r="J132" i="15"/>
  <c r="I132" i="15"/>
  <c r="H132" i="15"/>
  <c r="G132" i="15"/>
  <c r="E132" i="15"/>
  <c r="A132" i="15"/>
  <c r="AR131" i="15"/>
  <c r="AF131" i="15"/>
  <c r="T131" i="15"/>
  <c r="S131" i="15"/>
  <c r="P131" i="15"/>
  <c r="O131" i="15"/>
  <c r="N131" i="15"/>
  <c r="AG131" i="15" s="1"/>
  <c r="M131" i="15"/>
  <c r="L131" i="15"/>
  <c r="K131" i="15"/>
  <c r="J131" i="15"/>
  <c r="I131" i="15"/>
  <c r="H131" i="15"/>
  <c r="G131" i="15"/>
  <c r="E131" i="15"/>
  <c r="A131" i="15"/>
  <c r="AR130" i="15"/>
  <c r="AF130" i="15"/>
  <c r="S130" i="15" s="1"/>
  <c r="T130" i="15"/>
  <c r="P130" i="15"/>
  <c r="O130" i="15"/>
  <c r="N130" i="15"/>
  <c r="AG130" i="15" s="1"/>
  <c r="M130" i="15"/>
  <c r="L130" i="15"/>
  <c r="K130" i="15"/>
  <c r="J130" i="15"/>
  <c r="I130" i="15"/>
  <c r="H130" i="15"/>
  <c r="G130" i="15"/>
  <c r="E130" i="15"/>
  <c r="A130" i="15"/>
  <c r="AR129" i="15"/>
  <c r="AG129" i="15"/>
  <c r="AF129" i="15"/>
  <c r="T129" i="15"/>
  <c r="S129" i="15"/>
  <c r="P129" i="15"/>
  <c r="O129" i="15"/>
  <c r="N129" i="15"/>
  <c r="M129" i="15"/>
  <c r="L129" i="15"/>
  <c r="K129" i="15"/>
  <c r="J129" i="15"/>
  <c r="I129" i="15"/>
  <c r="H129" i="15"/>
  <c r="G129" i="15"/>
  <c r="E129" i="15"/>
  <c r="A129" i="15"/>
  <c r="AR128" i="15"/>
  <c r="AG128" i="15"/>
  <c r="AF128" i="15"/>
  <c r="S128" i="15" s="1"/>
  <c r="T128" i="15"/>
  <c r="P128" i="15"/>
  <c r="O128" i="15"/>
  <c r="N128" i="15"/>
  <c r="M128" i="15"/>
  <c r="L128" i="15"/>
  <c r="K128" i="15"/>
  <c r="J128" i="15"/>
  <c r="I128" i="15"/>
  <c r="H128" i="15"/>
  <c r="G128" i="15"/>
  <c r="E128" i="15"/>
  <c r="A128" i="15"/>
  <c r="AR127" i="15"/>
  <c r="AF127" i="15"/>
  <c r="T127" i="15"/>
  <c r="S127" i="15"/>
  <c r="P127" i="15"/>
  <c r="O127" i="15"/>
  <c r="N127" i="15"/>
  <c r="AG127" i="15" s="1"/>
  <c r="M127" i="15"/>
  <c r="L127" i="15"/>
  <c r="K127" i="15"/>
  <c r="J127" i="15"/>
  <c r="I127" i="15"/>
  <c r="H127" i="15"/>
  <c r="G127" i="15"/>
  <c r="E127" i="15"/>
  <c r="A127" i="15"/>
  <c r="AR126" i="15"/>
  <c r="AF126" i="15"/>
  <c r="S126" i="15" s="1"/>
  <c r="T126" i="15"/>
  <c r="P126" i="15"/>
  <c r="O126" i="15"/>
  <c r="N126" i="15"/>
  <c r="AG126" i="15" s="1"/>
  <c r="M126" i="15"/>
  <c r="L126" i="15"/>
  <c r="K126" i="15"/>
  <c r="J126" i="15"/>
  <c r="I126" i="15"/>
  <c r="H126" i="15"/>
  <c r="G126" i="15"/>
  <c r="E126" i="15"/>
  <c r="A126" i="15"/>
  <c r="AR125" i="15"/>
  <c r="AF125" i="15"/>
  <c r="T125" i="15"/>
  <c r="S125" i="15"/>
  <c r="P125" i="15"/>
  <c r="O125" i="15"/>
  <c r="N125" i="15"/>
  <c r="AG125" i="15" s="1"/>
  <c r="M125" i="15"/>
  <c r="L125" i="15"/>
  <c r="K125" i="15"/>
  <c r="J125" i="15"/>
  <c r="I125" i="15"/>
  <c r="H125" i="15"/>
  <c r="G125" i="15"/>
  <c r="E125" i="15"/>
  <c r="A125" i="15"/>
  <c r="AR124" i="15"/>
  <c r="AF124" i="15"/>
  <c r="S124" i="15" s="1"/>
  <c r="T124" i="15"/>
  <c r="P124" i="15"/>
  <c r="O124" i="15"/>
  <c r="N124" i="15"/>
  <c r="AG124" i="15" s="1"/>
  <c r="M124" i="15"/>
  <c r="L124" i="15"/>
  <c r="K124" i="15"/>
  <c r="J124" i="15"/>
  <c r="I124" i="15"/>
  <c r="H124" i="15"/>
  <c r="G124" i="15"/>
  <c r="E124" i="15"/>
  <c r="A124" i="15"/>
  <c r="AR123" i="15"/>
  <c r="AF123" i="15"/>
  <c r="T123" i="15"/>
  <c r="S123" i="15"/>
  <c r="P123" i="15"/>
  <c r="O123" i="15"/>
  <c r="N123" i="15"/>
  <c r="AG123" i="15" s="1"/>
  <c r="M123" i="15"/>
  <c r="L123" i="15"/>
  <c r="K123" i="15"/>
  <c r="J123" i="15"/>
  <c r="I123" i="15"/>
  <c r="H123" i="15"/>
  <c r="G123" i="15"/>
  <c r="E123" i="15"/>
  <c r="A123" i="15"/>
  <c r="AR122" i="15"/>
  <c r="AF122" i="15"/>
  <c r="S122" i="15" s="1"/>
  <c r="T122" i="15"/>
  <c r="P122" i="15"/>
  <c r="O122" i="15"/>
  <c r="N122" i="15"/>
  <c r="AG122" i="15" s="1"/>
  <c r="M122" i="15"/>
  <c r="L122" i="15"/>
  <c r="K122" i="15"/>
  <c r="J122" i="15"/>
  <c r="I122" i="15"/>
  <c r="H122" i="15"/>
  <c r="G122" i="15"/>
  <c r="E122" i="15"/>
  <c r="A122" i="15"/>
  <c r="AR121" i="15"/>
  <c r="AG121" i="15"/>
  <c r="AF121" i="15"/>
  <c r="T121" i="15"/>
  <c r="S121" i="15"/>
  <c r="P121" i="15"/>
  <c r="O121" i="15"/>
  <c r="N121" i="15"/>
  <c r="M121" i="15"/>
  <c r="L121" i="15"/>
  <c r="K121" i="15"/>
  <c r="J121" i="15"/>
  <c r="I121" i="15"/>
  <c r="H121" i="15"/>
  <c r="G121" i="15"/>
  <c r="E121" i="15"/>
  <c r="A121" i="15"/>
  <c r="AR120" i="15"/>
  <c r="AG120" i="15"/>
  <c r="AF120" i="15"/>
  <c r="S120" i="15" s="1"/>
  <c r="T120" i="15"/>
  <c r="P120" i="15"/>
  <c r="O120" i="15"/>
  <c r="N120" i="15"/>
  <c r="M120" i="15"/>
  <c r="L120" i="15"/>
  <c r="K120" i="15"/>
  <c r="J120" i="15"/>
  <c r="I120" i="15"/>
  <c r="H120" i="15"/>
  <c r="G120" i="15"/>
  <c r="E120" i="15"/>
  <c r="A120" i="15"/>
  <c r="AR119" i="15"/>
  <c r="AF119" i="15"/>
  <c r="T119" i="15"/>
  <c r="S119" i="15"/>
  <c r="P119" i="15"/>
  <c r="O119" i="15"/>
  <c r="N119" i="15"/>
  <c r="AG119" i="15" s="1"/>
  <c r="M119" i="15"/>
  <c r="L119" i="15"/>
  <c r="K119" i="15"/>
  <c r="J119" i="15"/>
  <c r="I119" i="15"/>
  <c r="H119" i="15"/>
  <c r="G119" i="15"/>
  <c r="E119" i="15"/>
  <c r="A119" i="15"/>
  <c r="AR118" i="15"/>
  <c r="AF118" i="15"/>
  <c r="S118" i="15" s="1"/>
  <c r="T118" i="15"/>
  <c r="P118" i="15"/>
  <c r="O118" i="15"/>
  <c r="N118" i="15"/>
  <c r="AG118" i="15" s="1"/>
  <c r="M118" i="15"/>
  <c r="L118" i="15"/>
  <c r="K118" i="15"/>
  <c r="J118" i="15"/>
  <c r="I118" i="15"/>
  <c r="H118" i="15"/>
  <c r="G118" i="15"/>
  <c r="E118" i="15"/>
  <c r="A118" i="15"/>
  <c r="AR117" i="15"/>
  <c r="AF117" i="15"/>
  <c r="T117" i="15"/>
  <c r="S117" i="15"/>
  <c r="P117" i="15"/>
  <c r="O117" i="15"/>
  <c r="N117" i="15"/>
  <c r="AG117" i="15" s="1"/>
  <c r="M117" i="15"/>
  <c r="L117" i="15"/>
  <c r="K117" i="15"/>
  <c r="J117" i="15"/>
  <c r="I117" i="15"/>
  <c r="H117" i="15"/>
  <c r="G117" i="15"/>
  <c r="E117" i="15"/>
  <c r="A117" i="15"/>
  <c r="AR116" i="15"/>
  <c r="AF116" i="15"/>
  <c r="S116" i="15" s="1"/>
  <c r="T116" i="15"/>
  <c r="P116" i="15"/>
  <c r="O116" i="15"/>
  <c r="N116" i="15"/>
  <c r="AG116" i="15" s="1"/>
  <c r="M116" i="15"/>
  <c r="L116" i="15"/>
  <c r="K116" i="15"/>
  <c r="J116" i="15"/>
  <c r="I116" i="15"/>
  <c r="H116" i="15"/>
  <c r="G116" i="15"/>
  <c r="E116" i="15"/>
  <c r="A116" i="15"/>
  <c r="AR115" i="15"/>
  <c r="AF115" i="15"/>
  <c r="T115" i="15"/>
  <c r="S115" i="15"/>
  <c r="P115" i="15"/>
  <c r="O115" i="15"/>
  <c r="N115" i="15"/>
  <c r="AG115" i="15" s="1"/>
  <c r="M115" i="15"/>
  <c r="L115" i="15"/>
  <c r="K115" i="15"/>
  <c r="J115" i="15"/>
  <c r="I115" i="15"/>
  <c r="H115" i="15"/>
  <c r="G115" i="15"/>
  <c r="E115" i="15"/>
  <c r="A115" i="15"/>
  <c r="AR114" i="15"/>
  <c r="AF114" i="15"/>
  <c r="S114" i="15" s="1"/>
  <c r="T114" i="15"/>
  <c r="P114" i="15"/>
  <c r="O114" i="15"/>
  <c r="N114" i="15"/>
  <c r="AG114" i="15" s="1"/>
  <c r="M114" i="15"/>
  <c r="L114" i="15"/>
  <c r="K114" i="15"/>
  <c r="J114" i="15"/>
  <c r="I114" i="15"/>
  <c r="H114" i="15"/>
  <c r="G114" i="15"/>
  <c r="E114" i="15"/>
  <c r="A114" i="15"/>
  <c r="AR113" i="15"/>
  <c r="AG113" i="15"/>
  <c r="AF113" i="15"/>
  <c r="T113" i="15"/>
  <c r="S113" i="15"/>
  <c r="P113" i="15"/>
  <c r="O113" i="15"/>
  <c r="N113" i="15"/>
  <c r="M113" i="15"/>
  <c r="L113" i="15"/>
  <c r="K113" i="15"/>
  <c r="J113" i="15"/>
  <c r="I113" i="15"/>
  <c r="H113" i="15"/>
  <c r="G113" i="15"/>
  <c r="E113" i="15"/>
  <c r="A113" i="15"/>
  <c r="AR112" i="15"/>
  <c r="AG112" i="15"/>
  <c r="AF112" i="15"/>
  <c r="S112" i="15" s="1"/>
  <c r="T112" i="15"/>
  <c r="P112" i="15"/>
  <c r="O112" i="15"/>
  <c r="N112" i="15"/>
  <c r="M112" i="15"/>
  <c r="L112" i="15"/>
  <c r="K112" i="15"/>
  <c r="J112" i="15"/>
  <c r="I112" i="15"/>
  <c r="H112" i="15"/>
  <c r="G112" i="15"/>
  <c r="E112" i="15"/>
  <c r="A112" i="15"/>
  <c r="AR111" i="15"/>
  <c r="AF111" i="15"/>
  <c r="T111" i="15"/>
  <c r="S111" i="15"/>
  <c r="P111" i="15"/>
  <c r="O111" i="15"/>
  <c r="N111" i="15"/>
  <c r="AG111" i="15" s="1"/>
  <c r="M111" i="15"/>
  <c r="L111" i="15"/>
  <c r="K111" i="15"/>
  <c r="J111" i="15"/>
  <c r="I111" i="15"/>
  <c r="H111" i="15"/>
  <c r="G111" i="15"/>
  <c r="E111" i="15"/>
  <c r="A111" i="15"/>
  <c r="AR110" i="15"/>
  <c r="AF110" i="15"/>
  <c r="S110" i="15" s="1"/>
  <c r="T110" i="15"/>
  <c r="P110" i="15"/>
  <c r="O110" i="15"/>
  <c r="N110" i="15"/>
  <c r="AG110" i="15" s="1"/>
  <c r="M110" i="15"/>
  <c r="L110" i="15"/>
  <c r="K110" i="15"/>
  <c r="J110" i="15"/>
  <c r="I110" i="15"/>
  <c r="H110" i="15"/>
  <c r="G110" i="15"/>
  <c r="E110" i="15"/>
  <c r="A110" i="15"/>
  <c r="AR109" i="15"/>
  <c r="AF109" i="15"/>
  <c r="T109" i="15"/>
  <c r="S109" i="15"/>
  <c r="P109" i="15"/>
  <c r="O109" i="15"/>
  <c r="N109" i="15"/>
  <c r="AG109" i="15" s="1"/>
  <c r="M109" i="15"/>
  <c r="L109" i="15"/>
  <c r="K109" i="15"/>
  <c r="J109" i="15"/>
  <c r="I109" i="15"/>
  <c r="H109" i="15"/>
  <c r="G109" i="15"/>
  <c r="E109" i="15"/>
  <c r="A109" i="15"/>
  <c r="AR108" i="15"/>
  <c r="AF108" i="15"/>
  <c r="S108" i="15" s="1"/>
  <c r="T108" i="15"/>
  <c r="P108" i="15"/>
  <c r="O108" i="15"/>
  <c r="N108" i="15"/>
  <c r="AG108" i="15" s="1"/>
  <c r="M108" i="15"/>
  <c r="L108" i="15"/>
  <c r="K108" i="15"/>
  <c r="J108" i="15"/>
  <c r="I108" i="15"/>
  <c r="H108" i="15"/>
  <c r="G108" i="15"/>
  <c r="E108" i="15"/>
  <c r="A108" i="15"/>
  <c r="AR107" i="15"/>
  <c r="AF107" i="15"/>
  <c r="T107" i="15"/>
  <c r="S107" i="15"/>
  <c r="P107" i="15"/>
  <c r="O107" i="15"/>
  <c r="N107" i="15"/>
  <c r="AG107" i="15" s="1"/>
  <c r="M107" i="15"/>
  <c r="L107" i="15"/>
  <c r="K107" i="15"/>
  <c r="J107" i="15"/>
  <c r="I107" i="15"/>
  <c r="H107" i="15"/>
  <c r="G107" i="15"/>
  <c r="E107" i="15"/>
  <c r="A107" i="15"/>
  <c r="AR106" i="15"/>
  <c r="AF106" i="15"/>
  <c r="S106" i="15" s="1"/>
  <c r="T106" i="15"/>
  <c r="P106" i="15"/>
  <c r="O106" i="15"/>
  <c r="N106" i="15"/>
  <c r="AG106" i="15" s="1"/>
  <c r="M106" i="15"/>
  <c r="L106" i="15"/>
  <c r="K106" i="15"/>
  <c r="J106" i="15"/>
  <c r="I106" i="15"/>
  <c r="H106" i="15"/>
  <c r="G106" i="15"/>
  <c r="E106" i="15"/>
  <c r="A106" i="15"/>
  <c r="AR105" i="15"/>
  <c r="AG105" i="15"/>
  <c r="AF105" i="15"/>
  <c r="T105" i="15"/>
  <c r="S105" i="15"/>
  <c r="P105" i="15"/>
  <c r="O105" i="15"/>
  <c r="N105" i="15"/>
  <c r="M105" i="15"/>
  <c r="L105" i="15"/>
  <c r="K105" i="15"/>
  <c r="J105" i="15"/>
  <c r="I105" i="15"/>
  <c r="H105" i="15"/>
  <c r="G105" i="15"/>
  <c r="E105" i="15"/>
  <c r="A105" i="15"/>
  <c r="AR104" i="15"/>
  <c r="AG104" i="15"/>
  <c r="AF104" i="15"/>
  <c r="S104" i="15" s="1"/>
  <c r="T104" i="15"/>
  <c r="P104" i="15"/>
  <c r="O104" i="15"/>
  <c r="N104" i="15"/>
  <c r="M104" i="15"/>
  <c r="L104" i="15"/>
  <c r="K104" i="15"/>
  <c r="J104" i="15"/>
  <c r="I104" i="15"/>
  <c r="H104" i="15"/>
  <c r="G104" i="15"/>
  <c r="E104" i="15"/>
  <c r="A104" i="15"/>
  <c r="AR103" i="15"/>
  <c r="AF103" i="15"/>
  <c r="T103" i="15"/>
  <c r="S103" i="15"/>
  <c r="P103" i="15"/>
  <c r="O103" i="15"/>
  <c r="N103" i="15"/>
  <c r="AG103" i="15" s="1"/>
  <c r="M103" i="15"/>
  <c r="L103" i="15"/>
  <c r="K103" i="15"/>
  <c r="J103" i="15"/>
  <c r="I103" i="15"/>
  <c r="H103" i="15"/>
  <c r="G103" i="15"/>
  <c r="E103" i="15"/>
  <c r="A103" i="15"/>
  <c r="AR102" i="15"/>
  <c r="AF102" i="15"/>
  <c r="S102" i="15" s="1"/>
  <c r="T102" i="15"/>
  <c r="P102" i="15"/>
  <c r="O102" i="15"/>
  <c r="N102" i="15"/>
  <c r="AG102" i="15" s="1"/>
  <c r="M102" i="15"/>
  <c r="L102" i="15"/>
  <c r="K102" i="15"/>
  <c r="J102" i="15"/>
  <c r="I102" i="15"/>
  <c r="H102" i="15"/>
  <c r="G102" i="15"/>
  <c r="E102" i="15"/>
  <c r="A102" i="15"/>
  <c r="AR101" i="15"/>
  <c r="AF101" i="15"/>
  <c r="T101" i="15"/>
  <c r="S101" i="15"/>
  <c r="P101" i="15"/>
  <c r="O101" i="15"/>
  <c r="N101" i="15"/>
  <c r="AG101" i="15" s="1"/>
  <c r="M101" i="15"/>
  <c r="L101" i="15"/>
  <c r="K101" i="15"/>
  <c r="J101" i="15"/>
  <c r="I101" i="15"/>
  <c r="H101" i="15"/>
  <c r="G101" i="15"/>
  <c r="E101" i="15"/>
  <c r="A101" i="15"/>
  <c r="AR100" i="15"/>
  <c r="AF100" i="15"/>
  <c r="S100" i="15" s="1"/>
  <c r="T100" i="15"/>
  <c r="P100" i="15"/>
  <c r="O100" i="15"/>
  <c r="N100" i="15"/>
  <c r="AG100" i="15" s="1"/>
  <c r="M100" i="15"/>
  <c r="L100" i="15"/>
  <c r="K100" i="15"/>
  <c r="J100" i="15"/>
  <c r="I100" i="15"/>
  <c r="H100" i="15"/>
  <c r="G100" i="15"/>
  <c r="E100" i="15"/>
  <c r="A100" i="15"/>
  <c r="AR99" i="15"/>
  <c r="AF99" i="15"/>
  <c r="T99" i="15"/>
  <c r="S99" i="15"/>
  <c r="P99" i="15"/>
  <c r="O99" i="15"/>
  <c r="N99" i="15"/>
  <c r="AG99" i="15" s="1"/>
  <c r="M99" i="15"/>
  <c r="L99" i="15"/>
  <c r="K99" i="15"/>
  <c r="J99" i="15"/>
  <c r="I99" i="15"/>
  <c r="H99" i="15"/>
  <c r="G99" i="15"/>
  <c r="E99" i="15"/>
  <c r="A99" i="15"/>
  <c r="AR98" i="15"/>
  <c r="AF98" i="15"/>
  <c r="S98" i="15" s="1"/>
  <c r="T98" i="15"/>
  <c r="P98" i="15"/>
  <c r="O98" i="15"/>
  <c r="N98" i="15"/>
  <c r="AG98" i="15" s="1"/>
  <c r="M98" i="15"/>
  <c r="L98" i="15"/>
  <c r="K98" i="15"/>
  <c r="J98" i="15"/>
  <c r="I98" i="15"/>
  <c r="H98" i="15"/>
  <c r="G98" i="15"/>
  <c r="E98" i="15"/>
  <c r="A98" i="15"/>
  <c r="AR97" i="15"/>
  <c r="AG97" i="15"/>
  <c r="AF97" i="15"/>
  <c r="T97" i="15"/>
  <c r="S97" i="15"/>
  <c r="P97" i="15"/>
  <c r="O97" i="15"/>
  <c r="N97" i="15"/>
  <c r="M97" i="15"/>
  <c r="L97" i="15"/>
  <c r="K97" i="15"/>
  <c r="J97" i="15"/>
  <c r="I97" i="15"/>
  <c r="H97" i="15"/>
  <c r="G97" i="15"/>
  <c r="E97" i="15"/>
  <c r="A97" i="15"/>
  <c r="AR96" i="15"/>
  <c r="AG96" i="15"/>
  <c r="AF96" i="15"/>
  <c r="S96" i="15" s="1"/>
  <c r="T96" i="15"/>
  <c r="P96" i="15"/>
  <c r="O96" i="15"/>
  <c r="N96" i="15"/>
  <c r="M96" i="15"/>
  <c r="L96" i="15"/>
  <c r="K96" i="15"/>
  <c r="J96" i="15"/>
  <c r="I96" i="15"/>
  <c r="H96" i="15"/>
  <c r="G96" i="15"/>
  <c r="E96" i="15"/>
  <c r="A96" i="15"/>
  <c r="AR95" i="15"/>
  <c r="AF95" i="15"/>
  <c r="T95" i="15"/>
  <c r="S95" i="15"/>
  <c r="P95" i="15"/>
  <c r="O95" i="15"/>
  <c r="N95" i="15"/>
  <c r="AG95" i="15" s="1"/>
  <c r="M95" i="15"/>
  <c r="L95" i="15"/>
  <c r="K95" i="15"/>
  <c r="J95" i="15"/>
  <c r="I95" i="15"/>
  <c r="H95" i="15"/>
  <c r="G95" i="15"/>
  <c r="E95" i="15"/>
  <c r="A95" i="15"/>
  <c r="AR94" i="15"/>
  <c r="AF94" i="15"/>
  <c r="S94" i="15" s="1"/>
  <c r="T94" i="15"/>
  <c r="P94" i="15"/>
  <c r="O94" i="15"/>
  <c r="N94" i="15"/>
  <c r="AG94" i="15" s="1"/>
  <c r="M94" i="15"/>
  <c r="L94" i="15"/>
  <c r="K94" i="15"/>
  <c r="J94" i="15"/>
  <c r="I94" i="15"/>
  <c r="H94" i="15"/>
  <c r="G94" i="15"/>
  <c r="E94" i="15"/>
  <c r="A94" i="15"/>
  <c r="AR93" i="15"/>
  <c r="AF93" i="15"/>
  <c r="T93" i="15"/>
  <c r="S93" i="15"/>
  <c r="P93" i="15"/>
  <c r="O93" i="15"/>
  <c r="N93" i="15"/>
  <c r="AG93" i="15" s="1"/>
  <c r="M93" i="15"/>
  <c r="L93" i="15"/>
  <c r="K93" i="15"/>
  <c r="J93" i="15"/>
  <c r="I93" i="15"/>
  <c r="H93" i="15"/>
  <c r="G93" i="15"/>
  <c r="E93" i="15"/>
  <c r="A93" i="15"/>
  <c r="AR92" i="15"/>
  <c r="AF92" i="15"/>
  <c r="S92" i="15" s="1"/>
  <c r="T92" i="15"/>
  <c r="P92" i="15"/>
  <c r="O92" i="15"/>
  <c r="N92" i="15"/>
  <c r="AG92" i="15" s="1"/>
  <c r="M92" i="15"/>
  <c r="L92" i="15"/>
  <c r="K92" i="15"/>
  <c r="J92" i="15"/>
  <c r="I92" i="15"/>
  <c r="H92" i="15"/>
  <c r="G92" i="15"/>
  <c r="E92" i="15"/>
  <c r="A92" i="15"/>
  <c r="AR91" i="15"/>
  <c r="AF91" i="15"/>
  <c r="T91" i="15"/>
  <c r="S91" i="15"/>
  <c r="P91" i="15"/>
  <c r="O91" i="15"/>
  <c r="N91" i="15"/>
  <c r="AG91" i="15" s="1"/>
  <c r="M91" i="15"/>
  <c r="L91" i="15"/>
  <c r="K91" i="15"/>
  <c r="J91" i="15"/>
  <c r="I91" i="15"/>
  <c r="H91" i="15"/>
  <c r="G91" i="15"/>
  <c r="E91" i="15"/>
  <c r="A91" i="15"/>
  <c r="AR90" i="15"/>
  <c r="AF90" i="15"/>
  <c r="S90" i="15" s="1"/>
  <c r="T90" i="15"/>
  <c r="P90" i="15"/>
  <c r="O90" i="15"/>
  <c r="N90" i="15"/>
  <c r="AG90" i="15" s="1"/>
  <c r="M90" i="15"/>
  <c r="L90" i="15"/>
  <c r="K90" i="15"/>
  <c r="J90" i="15"/>
  <c r="I90" i="15"/>
  <c r="H90" i="15"/>
  <c r="G90" i="15"/>
  <c r="E90" i="15"/>
  <c r="A90" i="15"/>
  <c r="AR89" i="15"/>
  <c r="AG89" i="15"/>
  <c r="AF89" i="15"/>
  <c r="T89" i="15"/>
  <c r="S89" i="15"/>
  <c r="P89" i="15"/>
  <c r="O89" i="15"/>
  <c r="N89" i="15"/>
  <c r="M89" i="15"/>
  <c r="L89" i="15"/>
  <c r="K89" i="15"/>
  <c r="J89" i="15"/>
  <c r="I89" i="15"/>
  <c r="H89" i="15"/>
  <c r="G89" i="15"/>
  <c r="E89" i="15"/>
  <c r="A89" i="15"/>
  <c r="AR88" i="15"/>
  <c r="AG88" i="15"/>
  <c r="AF88" i="15"/>
  <c r="S88" i="15" s="1"/>
  <c r="T88" i="15"/>
  <c r="P88" i="15"/>
  <c r="O88" i="15"/>
  <c r="N88" i="15"/>
  <c r="M88" i="15"/>
  <c r="L88" i="15"/>
  <c r="K88" i="15"/>
  <c r="J88" i="15"/>
  <c r="I88" i="15"/>
  <c r="H88" i="15"/>
  <c r="G88" i="15"/>
  <c r="E88" i="15"/>
  <c r="A88" i="15"/>
  <c r="AR87" i="15"/>
  <c r="AF87" i="15"/>
  <c r="T87" i="15"/>
  <c r="S87" i="15"/>
  <c r="P87" i="15"/>
  <c r="O87" i="15"/>
  <c r="N87" i="15"/>
  <c r="AG87" i="15" s="1"/>
  <c r="M87" i="15"/>
  <c r="L87" i="15"/>
  <c r="K87" i="15"/>
  <c r="J87" i="15"/>
  <c r="I87" i="15"/>
  <c r="H87" i="15"/>
  <c r="G87" i="15"/>
  <c r="E87" i="15"/>
  <c r="A87" i="15"/>
  <c r="AR86" i="15"/>
  <c r="AF86" i="15"/>
  <c r="S86" i="15" s="1"/>
  <c r="T86" i="15"/>
  <c r="P86" i="15"/>
  <c r="O86" i="15"/>
  <c r="N86" i="15"/>
  <c r="AG86" i="15" s="1"/>
  <c r="M86" i="15"/>
  <c r="L86" i="15"/>
  <c r="K86" i="15"/>
  <c r="J86" i="15"/>
  <c r="I86" i="15"/>
  <c r="H86" i="15"/>
  <c r="G86" i="15"/>
  <c r="E86" i="15"/>
  <c r="A86" i="15"/>
  <c r="AR85" i="15"/>
  <c r="AF85" i="15"/>
  <c r="T85" i="15"/>
  <c r="S85" i="15"/>
  <c r="P85" i="15"/>
  <c r="O85" i="15"/>
  <c r="N85" i="15"/>
  <c r="AG85" i="15" s="1"/>
  <c r="M85" i="15"/>
  <c r="L85" i="15"/>
  <c r="K85" i="15"/>
  <c r="J85" i="15"/>
  <c r="I85" i="15"/>
  <c r="H85" i="15"/>
  <c r="G85" i="15"/>
  <c r="E85" i="15"/>
  <c r="A85" i="15"/>
  <c r="AR84" i="15"/>
  <c r="AF84" i="15"/>
  <c r="S84" i="15" s="1"/>
  <c r="T84" i="15"/>
  <c r="P84" i="15"/>
  <c r="O84" i="15"/>
  <c r="N84" i="15"/>
  <c r="AG84" i="15" s="1"/>
  <c r="M84" i="15"/>
  <c r="L84" i="15"/>
  <c r="K84" i="15"/>
  <c r="J84" i="15"/>
  <c r="I84" i="15"/>
  <c r="H84" i="15"/>
  <c r="G84" i="15"/>
  <c r="E84" i="15"/>
  <c r="A84" i="15"/>
  <c r="AR83" i="15"/>
  <c r="AF83" i="15"/>
  <c r="T83" i="15"/>
  <c r="S83" i="15"/>
  <c r="P83" i="15"/>
  <c r="O83" i="15"/>
  <c r="N83" i="15"/>
  <c r="AG83" i="15" s="1"/>
  <c r="M83" i="15"/>
  <c r="L83" i="15"/>
  <c r="K83" i="15"/>
  <c r="J83" i="15"/>
  <c r="I83" i="15"/>
  <c r="H83" i="15"/>
  <c r="G83" i="15"/>
  <c r="E83" i="15"/>
  <c r="A83" i="15"/>
  <c r="AR82" i="15"/>
  <c r="AF82" i="15"/>
  <c r="S82" i="15" s="1"/>
  <c r="T82" i="15"/>
  <c r="P82" i="15"/>
  <c r="O82" i="15"/>
  <c r="N82" i="15"/>
  <c r="AG82" i="15" s="1"/>
  <c r="M82" i="15"/>
  <c r="L82" i="15"/>
  <c r="K82" i="15"/>
  <c r="J82" i="15"/>
  <c r="I82" i="15"/>
  <c r="H82" i="15"/>
  <c r="G82" i="15"/>
  <c r="E82" i="15"/>
  <c r="A82" i="15"/>
  <c r="AR81" i="15"/>
  <c r="AG81" i="15"/>
  <c r="AF81" i="15"/>
  <c r="T81" i="15"/>
  <c r="S81" i="15"/>
  <c r="P81" i="15"/>
  <c r="O81" i="15"/>
  <c r="N81" i="15"/>
  <c r="M81" i="15"/>
  <c r="L81" i="15"/>
  <c r="K81" i="15"/>
  <c r="J81" i="15"/>
  <c r="I81" i="15"/>
  <c r="H81" i="15"/>
  <c r="G81" i="15"/>
  <c r="E81" i="15"/>
  <c r="A81" i="15"/>
  <c r="AR80" i="15"/>
  <c r="AG80" i="15"/>
  <c r="AF80" i="15"/>
  <c r="S80" i="15" s="1"/>
  <c r="T80" i="15"/>
  <c r="P80" i="15"/>
  <c r="O80" i="15"/>
  <c r="N80" i="15"/>
  <c r="M80" i="15"/>
  <c r="L80" i="15"/>
  <c r="K80" i="15"/>
  <c r="J80" i="15"/>
  <c r="I80" i="15"/>
  <c r="H80" i="15"/>
  <c r="G80" i="15"/>
  <c r="E80" i="15"/>
  <c r="A80" i="15"/>
  <c r="AR79" i="15"/>
  <c r="AF79" i="15"/>
  <c r="T79" i="15"/>
  <c r="S79" i="15"/>
  <c r="P79" i="15"/>
  <c r="O79" i="15"/>
  <c r="N79" i="15"/>
  <c r="AG79" i="15" s="1"/>
  <c r="M79" i="15"/>
  <c r="L79" i="15"/>
  <c r="K79" i="15"/>
  <c r="J79" i="15"/>
  <c r="I79" i="15"/>
  <c r="H79" i="15"/>
  <c r="G79" i="15"/>
  <c r="E79" i="15"/>
  <c r="A79" i="15"/>
  <c r="AR78" i="15"/>
  <c r="AF78" i="15"/>
  <c r="S78" i="15" s="1"/>
  <c r="T78" i="15"/>
  <c r="P78" i="15"/>
  <c r="O78" i="15"/>
  <c r="N78" i="15"/>
  <c r="AG78" i="15" s="1"/>
  <c r="M78" i="15"/>
  <c r="L78" i="15"/>
  <c r="K78" i="15"/>
  <c r="J78" i="15"/>
  <c r="I78" i="15"/>
  <c r="H78" i="15"/>
  <c r="G78" i="15"/>
  <c r="E78" i="15"/>
  <c r="A78" i="15"/>
  <c r="AR77" i="15"/>
  <c r="AF77" i="15"/>
  <c r="T77" i="15"/>
  <c r="S77" i="15"/>
  <c r="P77" i="15"/>
  <c r="O77" i="15"/>
  <c r="N77" i="15"/>
  <c r="AG77" i="15" s="1"/>
  <c r="M77" i="15"/>
  <c r="L77" i="15"/>
  <c r="K77" i="15"/>
  <c r="J77" i="15"/>
  <c r="I77" i="15"/>
  <c r="H77" i="15"/>
  <c r="G77" i="15"/>
  <c r="E77" i="15"/>
  <c r="A77" i="15"/>
  <c r="AR76" i="15"/>
  <c r="AF76" i="15"/>
  <c r="S76" i="15" s="1"/>
  <c r="T76" i="15"/>
  <c r="P76" i="15"/>
  <c r="O76" i="15"/>
  <c r="N76" i="15"/>
  <c r="AG76" i="15" s="1"/>
  <c r="M76" i="15"/>
  <c r="L76" i="15"/>
  <c r="K76" i="15"/>
  <c r="J76" i="15"/>
  <c r="I76" i="15"/>
  <c r="H76" i="15"/>
  <c r="G76" i="15"/>
  <c r="E76" i="15"/>
  <c r="A76" i="15"/>
  <c r="AR75" i="15"/>
  <c r="AG75" i="15"/>
  <c r="AF75" i="15"/>
  <c r="T75" i="15"/>
  <c r="S75" i="15"/>
  <c r="P75" i="15"/>
  <c r="O75" i="15"/>
  <c r="N75" i="15"/>
  <c r="M75" i="15"/>
  <c r="L75" i="15"/>
  <c r="K75" i="15"/>
  <c r="J75" i="15"/>
  <c r="I75" i="15"/>
  <c r="H75" i="15"/>
  <c r="G75" i="15"/>
  <c r="E75" i="15"/>
  <c r="A75" i="15"/>
  <c r="AR74" i="15"/>
  <c r="AG74" i="15"/>
  <c r="AF74" i="15"/>
  <c r="S74" i="15" s="1"/>
  <c r="T74" i="15"/>
  <c r="P74" i="15"/>
  <c r="O74" i="15"/>
  <c r="N74" i="15"/>
  <c r="M74" i="15"/>
  <c r="L74" i="15"/>
  <c r="K74" i="15"/>
  <c r="J74" i="15"/>
  <c r="I74" i="15"/>
  <c r="H74" i="15"/>
  <c r="G74" i="15"/>
  <c r="E74" i="15"/>
  <c r="A74" i="15"/>
  <c r="AR73" i="15"/>
  <c r="AG73" i="15"/>
  <c r="AF73" i="15"/>
  <c r="T73" i="15"/>
  <c r="S73" i="15"/>
  <c r="P73" i="15"/>
  <c r="O73" i="15"/>
  <c r="N73" i="15"/>
  <c r="M73" i="15"/>
  <c r="L73" i="15"/>
  <c r="K73" i="15"/>
  <c r="J73" i="15"/>
  <c r="I73" i="15"/>
  <c r="H73" i="15"/>
  <c r="G73" i="15"/>
  <c r="E73" i="15"/>
  <c r="A73" i="15"/>
  <c r="AR72" i="15"/>
  <c r="AF72" i="15"/>
  <c r="S72" i="15" s="1"/>
  <c r="T72" i="15"/>
  <c r="P72" i="15"/>
  <c r="O72" i="15"/>
  <c r="N72" i="15"/>
  <c r="AG72" i="15" s="1"/>
  <c r="M72" i="15"/>
  <c r="L72" i="15"/>
  <c r="K72" i="15"/>
  <c r="J72" i="15"/>
  <c r="I72" i="15"/>
  <c r="H72" i="15"/>
  <c r="G72" i="15"/>
  <c r="E72" i="15"/>
  <c r="A72" i="15"/>
  <c r="AR71" i="15"/>
  <c r="AF71" i="15"/>
  <c r="T71" i="15"/>
  <c r="S71" i="15"/>
  <c r="P71" i="15"/>
  <c r="O71" i="15"/>
  <c r="N71" i="15"/>
  <c r="AG71" i="15" s="1"/>
  <c r="M71" i="15"/>
  <c r="L71" i="15"/>
  <c r="K71" i="15"/>
  <c r="J71" i="15"/>
  <c r="I71" i="15"/>
  <c r="H71" i="15"/>
  <c r="G71" i="15"/>
  <c r="E71" i="15"/>
  <c r="A71" i="15"/>
  <c r="AR70" i="15"/>
  <c r="AF70" i="15"/>
  <c r="S70" i="15" s="1"/>
  <c r="T70" i="15"/>
  <c r="P70" i="15"/>
  <c r="O70" i="15"/>
  <c r="N70" i="15"/>
  <c r="AG70" i="15" s="1"/>
  <c r="M70" i="15"/>
  <c r="L70" i="15"/>
  <c r="K70" i="15"/>
  <c r="J70" i="15"/>
  <c r="I70" i="15"/>
  <c r="H70" i="15"/>
  <c r="G70" i="15"/>
  <c r="E70" i="15"/>
  <c r="A70" i="15"/>
  <c r="AR69" i="15"/>
  <c r="AF69" i="15"/>
  <c r="T69" i="15"/>
  <c r="S69" i="15"/>
  <c r="P69" i="15"/>
  <c r="O69" i="15"/>
  <c r="N69" i="15"/>
  <c r="AG69" i="15" s="1"/>
  <c r="M69" i="15"/>
  <c r="L69" i="15"/>
  <c r="K69" i="15"/>
  <c r="J69" i="15"/>
  <c r="I69" i="15"/>
  <c r="H69" i="15"/>
  <c r="G69" i="15"/>
  <c r="E69" i="15"/>
  <c r="A69" i="15"/>
  <c r="AR68" i="15"/>
  <c r="AG68" i="15"/>
  <c r="AF68" i="15"/>
  <c r="S68" i="15" s="1"/>
  <c r="T68" i="15"/>
  <c r="P68" i="15"/>
  <c r="O68" i="15"/>
  <c r="N68" i="15"/>
  <c r="M68" i="15"/>
  <c r="L68" i="15"/>
  <c r="K68" i="15"/>
  <c r="J68" i="15"/>
  <c r="I68" i="15"/>
  <c r="H68" i="15"/>
  <c r="G68" i="15"/>
  <c r="R68" i="15" s="1"/>
  <c r="E68" i="15"/>
  <c r="A68" i="15"/>
  <c r="AR67" i="15"/>
  <c r="AG67" i="15"/>
  <c r="AF67" i="15"/>
  <c r="T67" i="15"/>
  <c r="S67" i="15"/>
  <c r="P67" i="15"/>
  <c r="O67" i="15"/>
  <c r="N67" i="15"/>
  <c r="M67" i="15"/>
  <c r="L67" i="15"/>
  <c r="K67" i="15"/>
  <c r="J67" i="15"/>
  <c r="I67" i="15"/>
  <c r="H67" i="15"/>
  <c r="G67" i="15"/>
  <c r="E67" i="15"/>
  <c r="A67" i="15"/>
  <c r="AR66" i="15"/>
  <c r="AF66" i="15"/>
  <c r="S66" i="15" s="1"/>
  <c r="T66" i="15"/>
  <c r="P66" i="15"/>
  <c r="O66" i="15"/>
  <c r="N66" i="15"/>
  <c r="AG66" i="15" s="1"/>
  <c r="M66" i="15"/>
  <c r="L66" i="15"/>
  <c r="K66" i="15"/>
  <c r="J66" i="15"/>
  <c r="I66" i="15"/>
  <c r="H66" i="15"/>
  <c r="G66" i="15"/>
  <c r="E66" i="15"/>
  <c r="A66" i="15"/>
  <c r="AR65" i="15"/>
  <c r="AF65" i="15"/>
  <c r="T65" i="15"/>
  <c r="S65" i="15"/>
  <c r="P65" i="15"/>
  <c r="O65" i="15"/>
  <c r="N65" i="15"/>
  <c r="AG65" i="15" s="1"/>
  <c r="M65" i="15"/>
  <c r="L65" i="15"/>
  <c r="K65" i="15"/>
  <c r="J65" i="15"/>
  <c r="I65" i="15"/>
  <c r="H65" i="15"/>
  <c r="G65" i="15"/>
  <c r="E65" i="15"/>
  <c r="A65" i="15"/>
  <c r="AR64" i="15"/>
  <c r="AF64" i="15"/>
  <c r="S64" i="15" s="1"/>
  <c r="T64" i="15"/>
  <c r="P64" i="15"/>
  <c r="O64" i="15"/>
  <c r="N64" i="15"/>
  <c r="AG64" i="15" s="1"/>
  <c r="M64" i="15"/>
  <c r="L64" i="15"/>
  <c r="K64" i="15"/>
  <c r="J64" i="15"/>
  <c r="I64" i="15"/>
  <c r="R64" i="15" s="1"/>
  <c r="H64" i="15"/>
  <c r="G64" i="15"/>
  <c r="E64" i="15"/>
  <c r="A64" i="15"/>
  <c r="AR63" i="15"/>
  <c r="AF63" i="15"/>
  <c r="T63" i="15"/>
  <c r="S63" i="15"/>
  <c r="P63" i="15"/>
  <c r="O63" i="15"/>
  <c r="N63" i="15"/>
  <c r="AG63" i="15" s="1"/>
  <c r="M63" i="15"/>
  <c r="L63" i="15"/>
  <c r="K63" i="15"/>
  <c r="J63" i="15"/>
  <c r="I63" i="15"/>
  <c r="H63" i="15"/>
  <c r="G63" i="15"/>
  <c r="E63" i="15"/>
  <c r="A63" i="15"/>
  <c r="AR62" i="15"/>
  <c r="AF62" i="15"/>
  <c r="S62" i="15" s="1"/>
  <c r="T62" i="15"/>
  <c r="P62" i="15"/>
  <c r="O62" i="15"/>
  <c r="N62" i="15"/>
  <c r="AG62" i="15" s="1"/>
  <c r="M62" i="15"/>
  <c r="L62" i="15"/>
  <c r="K62" i="15"/>
  <c r="J62" i="15"/>
  <c r="I62" i="15"/>
  <c r="H62" i="15"/>
  <c r="G62" i="15"/>
  <c r="E62" i="15"/>
  <c r="A62" i="15"/>
  <c r="AR61" i="15"/>
  <c r="AF61" i="15"/>
  <c r="T61" i="15"/>
  <c r="S61" i="15"/>
  <c r="P61" i="15"/>
  <c r="O61" i="15"/>
  <c r="N61" i="15"/>
  <c r="AG61" i="15" s="1"/>
  <c r="M61" i="15"/>
  <c r="L61" i="15"/>
  <c r="K61" i="15"/>
  <c r="J61" i="15"/>
  <c r="I61" i="15"/>
  <c r="H61" i="15"/>
  <c r="G61" i="15"/>
  <c r="E61" i="15"/>
  <c r="A61" i="15"/>
  <c r="AR60" i="15"/>
  <c r="AF60" i="15"/>
  <c r="S60" i="15" s="1"/>
  <c r="T60" i="15"/>
  <c r="P60" i="15"/>
  <c r="O60" i="15"/>
  <c r="N60" i="15"/>
  <c r="AG60" i="15" s="1"/>
  <c r="M60" i="15"/>
  <c r="L60" i="15"/>
  <c r="K60" i="15"/>
  <c r="J60" i="15"/>
  <c r="I60" i="15"/>
  <c r="H60" i="15"/>
  <c r="G60" i="15"/>
  <c r="E60" i="15"/>
  <c r="A60" i="15"/>
  <c r="AR59" i="15"/>
  <c r="AF59" i="15"/>
  <c r="T59" i="15"/>
  <c r="S59" i="15"/>
  <c r="P59" i="15"/>
  <c r="O59" i="15"/>
  <c r="N59" i="15"/>
  <c r="AG59" i="15" s="1"/>
  <c r="M59" i="15"/>
  <c r="L59" i="15"/>
  <c r="K59" i="15"/>
  <c r="J59" i="15"/>
  <c r="I59" i="15"/>
  <c r="H59" i="15"/>
  <c r="G59" i="15"/>
  <c r="E59" i="15"/>
  <c r="A59" i="15"/>
  <c r="AR58" i="15"/>
  <c r="AF58" i="15"/>
  <c r="S58" i="15" s="1"/>
  <c r="T58" i="15"/>
  <c r="P58" i="15"/>
  <c r="O58" i="15"/>
  <c r="N58" i="15"/>
  <c r="AG58" i="15" s="1"/>
  <c r="M58" i="15"/>
  <c r="L58" i="15"/>
  <c r="K58" i="15"/>
  <c r="J58" i="15"/>
  <c r="I58" i="15"/>
  <c r="H58" i="15"/>
  <c r="G58" i="15"/>
  <c r="E58" i="15"/>
  <c r="A58" i="15"/>
  <c r="AR57" i="15"/>
  <c r="AF57" i="15"/>
  <c r="T57" i="15"/>
  <c r="S57" i="15"/>
  <c r="P57" i="15"/>
  <c r="O57" i="15"/>
  <c r="N57" i="15"/>
  <c r="AG57" i="15" s="1"/>
  <c r="M57" i="15"/>
  <c r="L57" i="15"/>
  <c r="K57" i="15"/>
  <c r="J57" i="15"/>
  <c r="I57" i="15"/>
  <c r="H57" i="15"/>
  <c r="G57" i="15"/>
  <c r="E57" i="15"/>
  <c r="A57" i="15"/>
  <c r="AR56" i="15"/>
  <c r="AF56" i="15"/>
  <c r="S56" i="15" s="1"/>
  <c r="T56" i="15"/>
  <c r="P56" i="15"/>
  <c r="O56" i="15"/>
  <c r="N56" i="15"/>
  <c r="AG56" i="15" s="1"/>
  <c r="M56" i="15"/>
  <c r="L56" i="15"/>
  <c r="K56" i="15"/>
  <c r="J56" i="15"/>
  <c r="I56" i="15"/>
  <c r="H56" i="15"/>
  <c r="G56" i="15"/>
  <c r="E56" i="15"/>
  <c r="A56" i="15"/>
  <c r="AR55" i="15"/>
  <c r="AF55" i="15"/>
  <c r="T55" i="15"/>
  <c r="S55" i="15"/>
  <c r="P55" i="15"/>
  <c r="O55" i="15"/>
  <c r="N55" i="15"/>
  <c r="AG55" i="15" s="1"/>
  <c r="M55" i="15"/>
  <c r="L55" i="15"/>
  <c r="K55" i="15"/>
  <c r="J55" i="15"/>
  <c r="I55" i="15"/>
  <c r="H55" i="15"/>
  <c r="G55" i="15"/>
  <c r="E55" i="15"/>
  <c r="A55" i="15"/>
  <c r="AR54" i="15"/>
  <c r="AF54" i="15"/>
  <c r="S54" i="15" s="1"/>
  <c r="T54" i="15"/>
  <c r="P54" i="15"/>
  <c r="O54" i="15"/>
  <c r="N54" i="15"/>
  <c r="AG54" i="15" s="1"/>
  <c r="M54" i="15"/>
  <c r="L54" i="15"/>
  <c r="K54" i="15"/>
  <c r="J54" i="15"/>
  <c r="I54" i="15"/>
  <c r="H54" i="15"/>
  <c r="G54" i="15"/>
  <c r="E54" i="15"/>
  <c r="A54" i="15"/>
  <c r="AR53" i="15"/>
  <c r="AF53" i="15"/>
  <c r="T53" i="15"/>
  <c r="S53" i="15"/>
  <c r="P53" i="15"/>
  <c r="O53" i="15"/>
  <c r="N53" i="15"/>
  <c r="AG53" i="15" s="1"/>
  <c r="M53" i="15"/>
  <c r="L53" i="15"/>
  <c r="K53" i="15"/>
  <c r="J53" i="15"/>
  <c r="I53" i="15"/>
  <c r="H53" i="15"/>
  <c r="G53" i="15"/>
  <c r="E53" i="15"/>
  <c r="A53" i="15"/>
  <c r="AR52" i="15"/>
  <c r="AF52" i="15"/>
  <c r="S52" i="15" s="1"/>
  <c r="T52" i="15"/>
  <c r="P52" i="15"/>
  <c r="O52" i="15"/>
  <c r="N52" i="15"/>
  <c r="AG52" i="15" s="1"/>
  <c r="M52" i="15"/>
  <c r="L52" i="15"/>
  <c r="K52" i="15"/>
  <c r="J52" i="15"/>
  <c r="I52" i="15"/>
  <c r="H52" i="15"/>
  <c r="G52" i="15"/>
  <c r="E52" i="15"/>
  <c r="A52" i="15"/>
  <c r="AR51" i="15"/>
  <c r="AF51" i="15"/>
  <c r="T51" i="15"/>
  <c r="S51" i="15"/>
  <c r="P51" i="15"/>
  <c r="O51" i="15"/>
  <c r="N51" i="15"/>
  <c r="AG51" i="15" s="1"/>
  <c r="M51" i="15"/>
  <c r="L51" i="15"/>
  <c r="K51" i="15"/>
  <c r="J51" i="15"/>
  <c r="I51" i="15"/>
  <c r="H51" i="15"/>
  <c r="G51" i="15"/>
  <c r="E51" i="15"/>
  <c r="A51" i="15"/>
  <c r="AR50" i="15"/>
  <c r="AF50" i="15"/>
  <c r="S50" i="15" s="1"/>
  <c r="T50" i="15"/>
  <c r="P50" i="15"/>
  <c r="O50" i="15"/>
  <c r="N50" i="15"/>
  <c r="AG50" i="15" s="1"/>
  <c r="M50" i="15"/>
  <c r="L50" i="15"/>
  <c r="K50" i="15"/>
  <c r="J50" i="15"/>
  <c r="I50" i="15"/>
  <c r="H50" i="15"/>
  <c r="G50" i="15"/>
  <c r="E50" i="15"/>
  <c r="A50" i="15"/>
  <c r="AR49" i="15"/>
  <c r="AF49" i="15"/>
  <c r="T49" i="15"/>
  <c r="S49" i="15"/>
  <c r="P49" i="15"/>
  <c r="O49" i="15"/>
  <c r="N49" i="15"/>
  <c r="AG49" i="15" s="1"/>
  <c r="M49" i="15"/>
  <c r="L49" i="15"/>
  <c r="K49" i="15"/>
  <c r="J49" i="15"/>
  <c r="I49" i="15"/>
  <c r="H49" i="15"/>
  <c r="G49" i="15"/>
  <c r="E49" i="15"/>
  <c r="A49" i="15"/>
  <c r="AR48" i="15"/>
  <c r="AF48" i="15"/>
  <c r="S48" i="15" s="1"/>
  <c r="T48" i="15"/>
  <c r="P48" i="15"/>
  <c r="O48" i="15"/>
  <c r="N48" i="15"/>
  <c r="AG48" i="15" s="1"/>
  <c r="M48" i="15"/>
  <c r="L48" i="15"/>
  <c r="K48" i="15"/>
  <c r="J48" i="15"/>
  <c r="I48" i="15"/>
  <c r="H48" i="15"/>
  <c r="G48" i="15"/>
  <c r="E48" i="15"/>
  <c r="A48" i="15"/>
  <c r="AR47" i="15"/>
  <c r="AF47" i="15"/>
  <c r="T47" i="15"/>
  <c r="S47" i="15"/>
  <c r="P47" i="15"/>
  <c r="O47" i="15"/>
  <c r="N47" i="15"/>
  <c r="AG47" i="15" s="1"/>
  <c r="M47" i="15"/>
  <c r="L47" i="15"/>
  <c r="K47" i="15"/>
  <c r="J47" i="15"/>
  <c r="I47" i="15"/>
  <c r="H47" i="15"/>
  <c r="G47" i="15"/>
  <c r="E47" i="15"/>
  <c r="A47" i="15"/>
  <c r="AR46" i="15"/>
  <c r="AF46" i="15"/>
  <c r="S46" i="15" s="1"/>
  <c r="T46" i="15"/>
  <c r="P46" i="15"/>
  <c r="O46" i="15"/>
  <c r="N46" i="15"/>
  <c r="AG46" i="15" s="1"/>
  <c r="M46" i="15"/>
  <c r="L46" i="15"/>
  <c r="K46" i="15"/>
  <c r="J46" i="15"/>
  <c r="I46" i="15"/>
  <c r="H46" i="15"/>
  <c r="G46" i="15"/>
  <c r="E46" i="15"/>
  <c r="A46" i="15"/>
  <c r="AR45" i="15"/>
  <c r="AF45" i="15"/>
  <c r="T45" i="15"/>
  <c r="S45" i="15"/>
  <c r="P45" i="15"/>
  <c r="O45" i="15"/>
  <c r="N45" i="15"/>
  <c r="AG45" i="15" s="1"/>
  <c r="M45" i="15"/>
  <c r="L45" i="15"/>
  <c r="K45" i="15"/>
  <c r="J45" i="15"/>
  <c r="I45" i="15"/>
  <c r="H45" i="15"/>
  <c r="G45" i="15"/>
  <c r="E45" i="15"/>
  <c r="A45" i="15"/>
  <c r="AR44" i="15"/>
  <c r="AF44" i="15"/>
  <c r="S44" i="15" s="1"/>
  <c r="T44" i="15"/>
  <c r="P44" i="15"/>
  <c r="O44" i="15"/>
  <c r="N44" i="15"/>
  <c r="AG44" i="15" s="1"/>
  <c r="M44" i="15"/>
  <c r="L44" i="15"/>
  <c r="K44" i="15"/>
  <c r="J44" i="15"/>
  <c r="I44" i="15"/>
  <c r="H44" i="15"/>
  <c r="G44" i="15"/>
  <c r="E44" i="15"/>
  <c r="A44" i="15"/>
  <c r="AR43" i="15"/>
  <c r="AF43" i="15"/>
  <c r="T43" i="15"/>
  <c r="S43" i="15"/>
  <c r="P43" i="15"/>
  <c r="O43" i="15"/>
  <c r="N43" i="15"/>
  <c r="AG43" i="15" s="1"/>
  <c r="M43" i="15"/>
  <c r="L43" i="15"/>
  <c r="K43" i="15"/>
  <c r="J43" i="15"/>
  <c r="I43" i="15"/>
  <c r="H43" i="15"/>
  <c r="G43" i="15"/>
  <c r="E43" i="15"/>
  <c r="A43" i="15"/>
  <c r="AR42" i="15"/>
  <c r="AF42" i="15"/>
  <c r="S42" i="15" s="1"/>
  <c r="T42" i="15"/>
  <c r="P42" i="15"/>
  <c r="O42" i="15"/>
  <c r="N42" i="15"/>
  <c r="AG42" i="15" s="1"/>
  <c r="M42" i="15"/>
  <c r="L42" i="15"/>
  <c r="K42" i="15"/>
  <c r="J42" i="15"/>
  <c r="I42" i="15"/>
  <c r="H42" i="15"/>
  <c r="G42" i="15"/>
  <c r="E42" i="15"/>
  <c r="A42" i="15"/>
  <c r="AR41" i="15"/>
  <c r="AF41" i="15"/>
  <c r="S41" i="15" s="1"/>
  <c r="T41" i="15"/>
  <c r="P41" i="15"/>
  <c r="O41" i="15"/>
  <c r="N41" i="15"/>
  <c r="AG41" i="15" s="1"/>
  <c r="M41" i="15"/>
  <c r="L41" i="15"/>
  <c r="K41" i="15"/>
  <c r="J41" i="15"/>
  <c r="I41" i="15"/>
  <c r="H41" i="15"/>
  <c r="G41" i="15"/>
  <c r="E41" i="15"/>
  <c r="A41" i="15"/>
  <c r="AR40" i="15"/>
  <c r="AF40" i="15"/>
  <c r="T40" i="15"/>
  <c r="S40" i="15"/>
  <c r="P40" i="15"/>
  <c r="O40" i="15"/>
  <c r="N40" i="15"/>
  <c r="AG40" i="15" s="1"/>
  <c r="M40" i="15"/>
  <c r="L40" i="15"/>
  <c r="K40" i="15"/>
  <c r="J40" i="15"/>
  <c r="I40" i="15"/>
  <c r="H40" i="15"/>
  <c r="G40" i="15"/>
  <c r="E40" i="15"/>
  <c r="A40" i="15"/>
  <c r="AR39" i="15"/>
  <c r="AG39" i="15"/>
  <c r="AF39" i="15"/>
  <c r="S39" i="15" s="1"/>
  <c r="T39" i="15"/>
  <c r="P39" i="15"/>
  <c r="O39" i="15"/>
  <c r="N39" i="15"/>
  <c r="M39" i="15"/>
  <c r="L39" i="15"/>
  <c r="K39" i="15"/>
  <c r="J39" i="15"/>
  <c r="I39" i="15"/>
  <c r="H39" i="15"/>
  <c r="G39" i="15"/>
  <c r="E39" i="15"/>
  <c r="A39" i="15"/>
  <c r="AR38" i="15"/>
  <c r="AF38" i="15"/>
  <c r="T38" i="15"/>
  <c r="S38" i="15"/>
  <c r="P38" i="15"/>
  <c r="O38" i="15"/>
  <c r="N38" i="15"/>
  <c r="AG38" i="15" s="1"/>
  <c r="M38" i="15"/>
  <c r="L38" i="15"/>
  <c r="K38" i="15"/>
  <c r="J38" i="15"/>
  <c r="I38" i="15"/>
  <c r="H38" i="15"/>
  <c r="G38" i="15"/>
  <c r="E38" i="15"/>
  <c r="A38" i="15"/>
  <c r="AR37" i="15"/>
  <c r="AF37" i="15"/>
  <c r="S37" i="15" s="1"/>
  <c r="T37" i="15"/>
  <c r="P37" i="15"/>
  <c r="O37" i="15"/>
  <c r="N37" i="15"/>
  <c r="AG37" i="15" s="1"/>
  <c r="M37" i="15"/>
  <c r="L37" i="15"/>
  <c r="K37" i="15"/>
  <c r="J37" i="15"/>
  <c r="I37" i="15"/>
  <c r="H37" i="15"/>
  <c r="G37" i="15"/>
  <c r="E37" i="15"/>
  <c r="A37" i="15"/>
  <c r="AR36" i="15"/>
  <c r="AF36" i="15"/>
  <c r="T36" i="15"/>
  <c r="S36" i="15"/>
  <c r="P36" i="15"/>
  <c r="O36" i="15"/>
  <c r="N36" i="15"/>
  <c r="AG36" i="15" s="1"/>
  <c r="M36" i="15"/>
  <c r="L36" i="15"/>
  <c r="K36" i="15"/>
  <c r="J36" i="15"/>
  <c r="I36" i="15"/>
  <c r="H36" i="15"/>
  <c r="G36" i="15"/>
  <c r="E36" i="15"/>
  <c r="A36" i="15"/>
  <c r="AR35" i="15"/>
  <c r="AF35" i="15"/>
  <c r="S35" i="15" s="1"/>
  <c r="T35" i="15"/>
  <c r="P35" i="15"/>
  <c r="O35" i="15"/>
  <c r="N35" i="15"/>
  <c r="AG35" i="15" s="1"/>
  <c r="M35" i="15"/>
  <c r="L35" i="15"/>
  <c r="K35" i="15"/>
  <c r="J35" i="15"/>
  <c r="I35" i="15"/>
  <c r="H35" i="15"/>
  <c r="G35" i="15"/>
  <c r="E35" i="15"/>
  <c r="A35" i="15"/>
  <c r="AR34" i="15"/>
  <c r="AF34" i="15"/>
  <c r="T34" i="15"/>
  <c r="S34" i="15"/>
  <c r="P34" i="15"/>
  <c r="O34" i="15"/>
  <c r="N34" i="15"/>
  <c r="AG34" i="15" s="1"/>
  <c r="M34" i="15"/>
  <c r="L34" i="15"/>
  <c r="K34" i="15"/>
  <c r="J34" i="15"/>
  <c r="I34" i="15"/>
  <c r="H34" i="15"/>
  <c r="G34" i="15"/>
  <c r="E34" i="15"/>
  <c r="A34" i="15"/>
  <c r="AR33" i="15"/>
  <c r="AG33" i="15"/>
  <c r="AF33" i="15"/>
  <c r="S33" i="15" s="1"/>
  <c r="T33" i="15"/>
  <c r="P33" i="15"/>
  <c r="O33" i="15"/>
  <c r="N33" i="15"/>
  <c r="M33" i="15"/>
  <c r="L33" i="15"/>
  <c r="K33" i="15"/>
  <c r="J33" i="15"/>
  <c r="I33" i="15"/>
  <c r="H33" i="15"/>
  <c r="G33" i="15"/>
  <c r="E33" i="15"/>
  <c r="A33" i="15"/>
  <c r="AR32" i="15"/>
  <c r="AF32" i="15"/>
  <c r="T32" i="15"/>
  <c r="S32" i="15"/>
  <c r="P32" i="15"/>
  <c r="O32" i="15"/>
  <c r="N32" i="15"/>
  <c r="AG32" i="15" s="1"/>
  <c r="M32" i="15"/>
  <c r="L32" i="15"/>
  <c r="K32" i="15"/>
  <c r="J32" i="15"/>
  <c r="I32" i="15"/>
  <c r="H32" i="15"/>
  <c r="G32" i="15"/>
  <c r="E32" i="15"/>
  <c r="A32" i="15"/>
  <c r="AR31" i="15"/>
  <c r="AF31" i="15"/>
  <c r="S31" i="15" s="1"/>
  <c r="T31" i="15"/>
  <c r="P31" i="15"/>
  <c r="O31" i="15"/>
  <c r="N31" i="15"/>
  <c r="AG31" i="15" s="1"/>
  <c r="M31" i="15"/>
  <c r="L31" i="15"/>
  <c r="K31" i="15"/>
  <c r="J31" i="15"/>
  <c r="I31" i="15"/>
  <c r="H31" i="15"/>
  <c r="G31" i="15"/>
  <c r="E31" i="15"/>
  <c r="A31" i="15"/>
  <c r="AR30" i="15"/>
  <c r="AG30" i="15"/>
  <c r="AF30" i="15"/>
  <c r="T30" i="15"/>
  <c r="S30" i="15"/>
  <c r="P30" i="15"/>
  <c r="O30" i="15"/>
  <c r="N30" i="15"/>
  <c r="M30" i="15"/>
  <c r="L30" i="15"/>
  <c r="K30" i="15"/>
  <c r="J30" i="15"/>
  <c r="I30" i="15"/>
  <c r="H30" i="15"/>
  <c r="G30" i="15"/>
  <c r="E30" i="15"/>
  <c r="A30" i="15"/>
  <c r="AR29" i="15"/>
  <c r="AG29" i="15"/>
  <c r="AF29" i="15"/>
  <c r="S29" i="15" s="1"/>
  <c r="T29" i="15"/>
  <c r="P29" i="15"/>
  <c r="O29" i="15"/>
  <c r="N29" i="15"/>
  <c r="M29" i="15"/>
  <c r="L29" i="15"/>
  <c r="K29" i="15"/>
  <c r="J29" i="15"/>
  <c r="I29" i="15"/>
  <c r="H29" i="15"/>
  <c r="G29" i="15"/>
  <c r="E29" i="15"/>
  <c r="A29" i="15"/>
  <c r="AR28" i="15"/>
  <c r="AF28" i="15"/>
  <c r="T28" i="15"/>
  <c r="S28" i="15"/>
  <c r="P28" i="15"/>
  <c r="O28" i="15"/>
  <c r="N28" i="15"/>
  <c r="AG28" i="15" s="1"/>
  <c r="M28" i="15"/>
  <c r="L28" i="15"/>
  <c r="K28" i="15"/>
  <c r="J28" i="15"/>
  <c r="I28" i="15"/>
  <c r="H28" i="15"/>
  <c r="G28" i="15"/>
  <c r="E28" i="15"/>
  <c r="A28" i="15"/>
  <c r="AR27" i="15"/>
  <c r="AF27" i="15"/>
  <c r="S27" i="15" s="1"/>
  <c r="T27" i="15"/>
  <c r="P27" i="15"/>
  <c r="O27" i="15"/>
  <c r="N27" i="15"/>
  <c r="AG27" i="15" s="1"/>
  <c r="M27" i="15"/>
  <c r="L27" i="15"/>
  <c r="K27" i="15"/>
  <c r="J27" i="15"/>
  <c r="I27" i="15"/>
  <c r="H27" i="15"/>
  <c r="G27" i="15"/>
  <c r="E27" i="15"/>
  <c r="A27" i="15"/>
  <c r="AR26" i="15"/>
  <c r="AF26" i="15"/>
  <c r="T26" i="15"/>
  <c r="S26" i="15"/>
  <c r="P26" i="15"/>
  <c r="O26" i="15"/>
  <c r="N26" i="15"/>
  <c r="AG26" i="15" s="1"/>
  <c r="M26" i="15"/>
  <c r="L26" i="15"/>
  <c r="K26" i="15"/>
  <c r="J26" i="15"/>
  <c r="I26" i="15"/>
  <c r="H26" i="15"/>
  <c r="G26" i="15"/>
  <c r="E26" i="15"/>
  <c r="A26" i="15"/>
  <c r="AR25" i="15"/>
  <c r="AF25" i="15"/>
  <c r="S25" i="15" s="1"/>
  <c r="T25" i="15"/>
  <c r="P25" i="15"/>
  <c r="O25" i="15"/>
  <c r="N25" i="15"/>
  <c r="AG25" i="15" s="1"/>
  <c r="M25" i="15"/>
  <c r="L25" i="15"/>
  <c r="K25" i="15"/>
  <c r="J25" i="15"/>
  <c r="I25" i="15"/>
  <c r="H25" i="15"/>
  <c r="G25" i="15"/>
  <c r="E25" i="15"/>
  <c r="A25" i="15"/>
  <c r="AR24" i="15"/>
  <c r="AG24" i="15"/>
  <c r="AF24" i="15"/>
  <c r="T24" i="15"/>
  <c r="S24" i="15"/>
  <c r="P24" i="15"/>
  <c r="O24" i="15"/>
  <c r="N24" i="15"/>
  <c r="M24" i="15"/>
  <c r="L24" i="15"/>
  <c r="K24" i="15"/>
  <c r="J24" i="15"/>
  <c r="I24" i="15"/>
  <c r="H24" i="15"/>
  <c r="G24" i="15"/>
  <c r="E24" i="15"/>
  <c r="A24" i="15"/>
  <c r="AR23" i="15"/>
  <c r="AG23" i="15"/>
  <c r="AF23" i="15"/>
  <c r="S23" i="15" s="1"/>
  <c r="T23" i="15"/>
  <c r="P23" i="15"/>
  <c r="O23" i="15"/>
  <c r="N23" i="15"/>
  <c r="M23" i="15"/>
  <c r="L23" i="15"/>
  <c r="K23" i="15"/>
  <c r="J23" i="15"/>
  <c r="I23" i="15"/>
  <c r="H23" i="15"/>
  <c r="G23" i="15"/>
  <c r="E23" i="15"/>
  <c r="A23" i="15"/>
  <c r="AR22" i="15"/>
  <c r="AG22" i="15"/>
  <c r="AF22" i="15"/>
  <c r="T22" i="15"/>
  <c r="S22" i="15"/>
  <c r="P22" i="15"/>
  <c r="O22" i="15"/>
  <c r="N22" i="15"/>
  <c r="M22" i="15"/>
  <c r="L22" i="15"/>
  <c r="K22" i="15"/>
  <c r="J22" i="15"/>
  <c r="I22" i="15"/>
  <c r="H22" i="15"/>
  <c r="G22" i="15"/>
  <c r="E22" i="15"/>
  <c r="A22" i="15"/>
  <c r="AR21" i="15"/>
  <c r="AF21" i="15"/>
  <c r="S21" i="15" s="1"/>
  <c r="T21" i="15"/>
  <c r="P21" i="15"/>
  <c r="O21" i="15"/>
  <c r="N21" i="15"/>
  <c r="AG21" i="15" s="1"/>
  <c r="M21" i="15"/>
  <c r="L21" i="15"/>
  <c r="K21" i="15"/>
  <c r="J21" i="15"/>
  <c r="I21" i="15"/>
  <c r="H21" i="15"/>
  <c r="G21" i="15"/>
  <c r="E21" i="15"/>
  <c r="A21" i="15"/>
  <c r="AR20" i="15"/>
  <c r="AF20" i="15"/>
  <c r="T20" i="15"/>
  <c r="S20" i="15"/>
  <c r="P20" i="15"/>
  <c r="O20" i="15"/>
  <c r="N20" i="15"/>
  <c r="AG20" i="15" s="1"/>
  <c r="M20" i="15"/>
  <c r="L20" i="15"/>
  <c r="K20" i="15"/>
  <c r="J20" i="15"/>
  <c r="I20" i="15"/>
  <c r="H20" i="15"/>
  <c r="G20" i="15"/>
  <c r="E20" i="15"/>
  <c r="A20" i="15"/>
  <c r="AR19" i="15"/>
  <c r="AF19" i="15"/>
  <c r="S19" i="15" s="1"/>
  <c r="T19" i="15"/>
  <c r="P19" i="15"/>
  <c r="O19" i="15"/>
  <c r="N19" i="15"/>
  <c r="AG19" i="15" s="1"/>
  <c r="M19" i="15"/>
  <c r="L19" i="15"/>
  <c r="K19" i="15"/>
  <c r="J19" i="15"/>
  <c r="I19" i="15"/>
  <c r="H19" i="15"/>
  <c r="G19" i="15"/>
  <c r="E19" i="15"/>
  <c r="A19" i="15"/>
  <c r="AR18" i="15"/>
  <c r="AF18" i="15"/>
  <c r="T18" i="15"/>
  <c r="S18" i="15"/>
  <c r="P18" i="15"/>
  <c r="O18" i="15"/>
  <c r="N18" i="15"/>
  <c r="AG18" i="15" s="1"/>
  <c r="M18" i="15"/>
  <c r="L18" i="15"/>
  <c r="K18" i="15"/>
  <c r="J18" i="15"/>
  <c r="I18" i="15"/>
  <c r="H18" i="15"/>
  <c r="G18" i="15"/>
  <c r="E18" i="15"/>
  <c r="A18" i="15"/>
  <c r="AR16" i="15"/>
  <c r="AF16" i="15"/>
  <c r="S16" i="15" s="1"/>
  <c r="P16" i="15"/>
  <c r="O16" i="15"/>
  <c r="N16" i="15"/>
  <c r="AG16" i="15" s="1"/>
  <c r="M16" i="15"/>
  <c r="L16" i="15"/>
  <c r="K16" i="15"/>
  <c r="J16" i="15"/>
  <c r="I16" i="15"/>
  <c r="H16" i="15"/>
  <c r="G16" i="15"/>
  <c r="AR17" i="15"/>
  <c r="AF17" i="15"/>
  <c r="S17" i="15" s="1"/>
  <c r="P17" i="15"/>
  <c r="O17" i="15"/>
  <c r="N17" i="15"/>
  <c r="AG17" i="15" s="1"/>
  <c r="M17" i="15"/>
  <c r="L17" i="15"/>
  <c r="K17" i="15"/>
  <c r="J17" i="15"/>
  <c r="I17" i="15"/>
  <c r="H17" i="15"/>
  <c r="G17" i="15"/>
  <c r="AR15" i="15"/>
  <c r="AF15" i="15"/>
  <c r="S15" i="15" s="1"/>
  <c r="P15" i="15"/>
  <c r="O15" i="15"/>
  <c r="N15" i="15"/>
  <c r="AG15" i="15" s="1"/>
  <c r="M15" i="15"/>
  <c r="L15" i="15"/>
  <c r="K15" i="15"/>
  <c r="J15" i="15"/>
  <c r="I15" i="15"/>
  <c r="H15" i="15"/>
  <c r="G15" i="15"/>
  <c r="AR14" i="15"/>
  <c r="AF14" i="15"/>
  <c r="S14" i="15" s="1"/>
  <c r="P14" i="15"/>
  <c r="O14" i="15"/>
  <c r="N14" i="15"/>
  <c r="AG14" i="15" s="1"/>
  <c r="M14" i="15"/>
  <c r="L14" i="15"/>
  <c r="K14" i="15"/>
  <c r="J14" i="15"/>
  <c r="I14" i="15"/>
  <c r="H14" i="15"/>
  <c r="G14" i="15"/>
  <c r="AR7" i="15"/>
  <c r="AF7" i="15"/>
  <c r="S7" i="15" s="1"/>
  <c r="P7" i="15"/>
  <c r="O7" i="15"/>
  <c r="N7" i="15"/>
  <c r="AG7" i="15" s="1"/>
  <c r="M7" i="15"/>
  <c r="L7" i="15"/>
  <c r="K7" i="15"/>
  <c r="J7" i="15"/>
  <c r="I7" i="15"/>
  <c r="H7" i="15"/>
  <c r="G7" i="15"/>
  <c r="AR8" i="15"/>
  <c r="AF8" i="15"/>
  <c r="S8" i="15" s="1"/>
  <c r="P8" i="15"/>
  <c r="O8" i="15"/>
  <c r="N8" i="15"/>
  <c r="AG8" i="15" s="1"/>
  <c r="M8" i="15"/>
  <c r="L8" i="15"/>
  <c r="K8" i="15"/>
  <c r="J8" i="15"/>
  <c r="I8" i="15"/>
  <c r="H8" i="15"/>
  <c r="G8" i="15"/>
  <c r="AR10" i="15"/>
  <c r="AF10" i="15"/>
  <c r="S10" i="15" s="1"/>
  <c r="P10" i="15"/>
  <c r="O10" i="15"/>
  <c r="N10" i="15"/>
  <c r="AG10" i="15" s="1"/>
  <c r="M10" i="15"/>
  <c r="L10" i="15"/>
  <c r="K10" i="15"/>
  <c r="J10" i="15"/>
  <c r="I10" i="15"/>
  <c r="H10" i="15"/>
  <c r="G10" i="15"/>
  <c r="AR9" i="15"/>
  <c r="AF9" i="15"/>
  <c r="S9" i="15" s="1"/>
  <c r="P9" i="15"/>
  <c r="O9" i="15"/>
  <c r="N9" i="15"/>
  <c r="AG9" i="15" s="1"/>
  <c r="M9" i="15"/>
  <c r="L9" i="15"/>
  <c r="K9" i="15"/>
  <c r="J9" i="15"/>
  <c r="I9" i="15"/>
  <c r="H9" i="15"/>
  <c r="G9" i="15"/>
  <c r="AR5" i="15"/>
  <c r="AF5" i="15"/>
  <c r="S5" i="15" s="1"/>
  <c r="P5" i="15"/>
  <c r="O5" i="15"/>
  <c r="N5" i="15"/>
  <c r="AG5" i="15" s="1"/>
  <c r="M5" i="15"/>
  <c r="L5" i="15"/>
  <c r="K5" i="15"/>
  <c r="J5" i="15"/>
  <c r="I5" i="15"/>
  <c r="H5" i="15"/>
  <c r="G5" i="15"/>
  <c r="AR13" i="15"/>
  <c r="AF13" i="15"/>
  <c r="S13" i="15" s="1"/>
  <c r="P13" i="15"/>
  <c r="O13" i="15"/>
  <c r="N13" i="15"/>
  <c r="AG13" i="15" s="1"/>
  <c r="M13" i="15"/>
  <c r="L13" i="15"/>
  <c r="K13" i="15"/>
  <c r="J13" i="15"/>
  <c r="I13" i="15"/>
  <c r="H13" i="15"/>
  <c r="G13" i="15"/>
  <c r="AR11" i="15"/>
  <c r="AF11" i="15"/>
  <c r="S11" i="15" s="1"/>
  <c r="P11" i="15"/>
  <c r="O11" i="15"/>
  <c r="N11" i="15"/>
  <c r="AG11" i="15" s="1"/>
  <c r="M11" i="15"/>
  <c r="L11" i="15"/>
  <c r="K11" i="15"/>
  <c r="J11" i="15"/>
  <c r="I11" i="15"/>
  <c r="H11" i="15"/>
  <c r="G11" i="15"/>
  <c r="AR3" i="15"/>
  <c r="AF3" i="15"/>
  <c r="S3" i="15" s="1"/>
  <c r="P3" i="15"/>
  <c r="O3" i="15"/>
  <c r="N3" i="15"/>
  <c r="AG3" i="15" s="1"/>
  <c r="M3" i="15"/>
  <c r="L3" i="15"/>
  <c r="K3" i="15"/>
  <c r="J3" i="15"/>
  <c r="I3" i="15"/>
  <c r="H3" i="15"/>
  <c r="G3" i="15"/>
  <c r="AR6" i="15"/>
  <c r="AF6" i="15"/>
  <c r="S6" i="15" s="1"/>
  <c r="P6" i="15"/>
  <c r="O6" i="15"/>
  <c r="N6" i="15"/>
  <c r="AG6" i="15" s="1"/>
  <c r="M6" i="15"/>
  <c r="L6" i="15"/>
  <c r="K6" i="15"/>
  <c r="J6" i="15"/>
  <c r="I6" i="15"/>
  <c r="H6" i="15"/>
  <c r="G6" i="15"/>
  <c r="AR12" i="15"/>
  <c r="AF12" i="15"/>
  <c r="S12" i="15" s="1"/>
  <c r="P12" i="15"/>
  <c r="O12" i="15"/>
  <c r="N12" i="15"/>
  <c r="AG12" i="15" s="1"/>
  <c r="M12" i="15"/>
  <c r="L12" i="15"/>
  <c r="K12" i="15"/>
  <c r="J12" i="15"/>
  <c r="I12" i="15"/>
  <c r="H12" i="15"/>
  <c r="G12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R4" i="15"/>
  <c r="AF4" i="15"/>
  <c r="S4" i="15" s="1"/>
  <c r="P4" i="15"/>
  <c r="O4" i="15"/>
  <c r="N4" i="15"/>
  <c r="AG4" i="15" s="1"/>
  <c r="M4" i="15"/>
  <c r="L4" i="15"/>
  <c r="K4" i="15"/>
  <c r="J4" i="15"/>
  <c r="I4" i="15"/>
  <c r="H4" i="15"/>
  <c r="G4" i="15"/>
  <c r="AR202" i="14"/>
  <c r="AF202" i="14"/>
  <c r="S202" i="14" s="1"/>
  <c r="T202" i="14"/>
  <c r="P202" i="14"/>
  <c r="O202" i="14"/>
  <c r="N202" i="14"/>
  <c r="AG202" i="14" s="1"/>
  <c r="M202" i="14"/>
  <c r="L202" i="14"/>
  <c r="K202" i="14"/>
  <c r="J202" i="14"/>
  <c r="I202" i="14"/>
  <c r="H202" i="14"/>
  <c r="G202" i="14"/>
  <c r="E202" i="14"/>
  <c r="A202" i="14"/>
  <c r="AR201" i="14"/>
  <c r="AF201" i="14"/>
  <c r="T201" i="14"/>
  <c r="S201" i="14"/>
  <c r="P201" i="14"/>
  <c r="O201" i="14"/>
  <c r="N201" i="14"/>
  <c r="AG201" i="14" s="1"/>
  <c r="M201" i="14"/>
  <c r="L201" i="14"/>
  <c r="K201" i="14"/>
  <c r="J201" i="14"/>
  <c r="I201" i="14"/>
  <c r="H201" i="14"/>
  <c r="G201" i="14"/>
  <c r="E201" i="14"/>
  <c r="A201" i="14"/>
  <c r="AR200" i="14"/>
  <c r="AF200" i="14"/>
  <c r="S200" i="14" s="1"/>
  <c r="T200" i="14"/>
  <c r="P200" i="14"/>
  <c r="O200" i="14"/>
  <c r="N200" i="14"/>
  <c r="AG200" i="14" s="1"/>
  <c r="M200" i="14"/>
  <c r="L200" i="14"/>
  <c r="K200" i="14"/>
  <c r="J200" i="14"/>
  <c r="I200" i="14"/>
  <c r="H200" i="14"/>
  <c r="G200" i="14"/>
  <c r="E200" i="14"/>
  <c r="A200" i="14"/>
  <c r="AR199" i="14"/>
  <c r="AF199" i="14"/>
  <c r="T199" i="14"/>
  <c r="S199" i="14"/>
  <c r="P199" i="14"/>
  <c r="O199" i="14"/>
  <c r="N199" i="14"/>
  <c r="AG199" i="14" s="1"/>
  <c r="M199" i="14"/>
  <c r="L199" i="14"/>
  <c r="K199" i="14"/>
  <c r="J199" i="14"/>
  <c r="I199" i="14"/>
  <c r="H199" i="14"/>
  <c r="G199" i="14"/>
  <c r="E199" i="14"/>
  <c r="A199" i="14"/>
  <c r="AR198" i="14"/>
  <c r="AF198" i="14"/>
  <c r="S198" i="14" s="1"/>
  <c r="T198" i="14"/>
  <c r="P198" i="14"/>
  <c r="O198" i="14"/>
  <c r="N198" i="14"/>
  <c r="AG198" i="14" s="1"/>
  <c r="M198" i="14"/>
  <c r="L198" i="14"/>
  <c r="K198" i="14"/>
  <c r="J198" i="14"/>
  <c r="I198" i="14"/>
  <c r="H198" i="14"/>
  <c r="G198" i="14"/>
  <c r="E198" i="14"/>
  <c r="A198" i="14"/>
  <c r="AR197" i="14"/>
  <c r="AF197" i="14"/>
  <c r="T197" i="14"/>
  <c r="S197" i="14"/>
  <c r="P197" i="14"/>
  <c r="O197" i="14"/>
  <c r="N197" i="14"/>
  <c r="AG197" i="14" s="1"/>
  <c r="M197" i="14"/>
  <c r="L197" i="14"/>
  <c r="K197" i="14"/>
  <c r="J197" i="14"/>
  <c r="I197" i="14"/>
  <c r="H197" i="14"/>
  <c r="G197" i="14"/>
  <c r="E197" i="14"/>
  <c r="A197" i="14"/>
  <c r="AR196" i="14"/>
  <c r="AF196" i="14"/>
  <c r="S196" i="14" s="1"/>
  <c r="T196" i="14"/>
  <c r="P196" i="14"/>
  <c r="O196" i="14"/>
  <c r="N196" i="14"/>
  <c r="AG196" i="14" s="1"/>
  <c r="M196" i="14"/>
  <c r="L196" i="14"/>
  <c r="K196" i="14"/>
  <c r="J196" i="14"/>
  <c r="I196" i="14"/>
  <c r="H196" i="14"/>
  <c r="G196" i="14"/>
  <c r="E196" i="14"/>
  <c r="A196" i="14"/>
  <c r="AR195" i="14"/>
  <c r="AF195" i="14"/>
  <c r="T195" i="14"/>
  <c r="S195" i="14"/>
  <c r="P195" i="14"/>
  <c r="O195" i="14"/>
  <c r="N195" i="14"/>
  <c r="AG195" i="14" s="1"/>
  <c r="M195" i="14"/>
  <c r="L195" i="14"/>
  <c r="K195" i="14"/>
  <c r="J195" i="14"/>
  <c r="I195" i="14"/>
  <c r="H195" i="14"/>
  <c r="G195" i="14"/>
  <c r="E195" i="14"/>
  <c r="A195" i="14"/>
  <c r="AR194" i="14"/>
  <c r="AF194" i="14"/>
  <c r="S194" i="14" s="1"/>
  <c r="T194" i="14"/>
  <c r="P194" i="14"/>
  <c r="O194" i="14"/>
  <c r="N194" i="14"/>
  <c r="AG194" i="14" s="1"/>
  <c r="M194" i="14"/>
  <c r="L194" i="14"/>
  <c r="K194" i="14"/>
  <c r="J194" i="14"/>
  <c r="I194" i="14"/>
  <c r="H194" i="14"/>
  <c r="G194" i="14"/>
  <c r="E194" i="14"/>
  <c r="A194" i="14"/>
  <c r="AR193" i="14"/>
  <c r="AG193" i="14"/>
  <c r="AF193" i="14"/>
  <c r="T193" i="14"/>
  <c r="S193" i="14"/>
  <c r="P193" i="14"/>
  <c r="O193" i="14"/>
  <c r="N193" i="14"/>
  <c r="M193" i="14"/>
  <c r="L193" i="14"/>
  <c r="K193" i="14"/>
  <c r="J193" i="14"/>
  <c r="I193" i="14"/>
  <c r="H193" i="14"/>
  <c r="G193" i="14"/>
  <c r="E193" i="14"/>
  <c r="A193" i="14"/>
  <c r="AR192" i="14"/>
  <c r="AG192" i="14"/>
  <c r="AF192" i="14"/>
  <c r="S192" i="14" s="1"/>
  <c r="T192" i="14"/>
  <c r="P192" i="14"/>
  <c r="O192" i="14"/>
  <c r="N192" i="14"/>
  <c r="M192" i="14"/>
  <c r="L192" i="14"/>
  <c r="K192" i="14"/>
  <c r="J192" i="14"/>
  <c r="I192" i="14"/>
  <c r="H192" i="14"/>
  <c r="G192" i="14"/>
  <c r="E192" i="14"/>
  <c r="A192" i="14"/>
  <c r="AR191" i="14"/>
  <c r="AF191" i="14"/>
  <c r="T191" i="14"/>
  <c r="S191" i="14"/>
  <c r="P191" i="14"/>
  <c r="O191" i="14"/>
  <c r="N191" i="14"/>
  <c r="AG191" i="14" s="1"/>
  <c r="M191" i="14"/>
  <c r="L191" i="14"/>
  <c r="K191" i="14"/>
  <c r="J191" i="14"/>
  <c r="I191" i="14"/>
  <c r="H191" i="14"/>
  <c r="G191" i="14"/>
  <c r="E191" i="14"/>
  <c r="A191" i="14"/>
  <c r="AR190" i="14"/>
  <c r="AF190" i="14"/>
  <c r="S190" i="14" s="1"/>
  <c r="T190" i="14"/>
  <c r="P190" i="14"/>
  <c r="O190" i="14"/>
  <c r="N190" i="14"/>
  <c r="AG190" i="14" s="1"/>
  <c r="M190" i="14"/>
  <c r="L190" i="14"/>
  <c r="K190" i="14"/>
  <c r="J190" i="14"/>
  <c r="I190" i="14"/>
  <c r="H190" i="14"/>
  <c r="G190" i="14"/>
  <c r="E190" i="14"/>
  <c r="A190" i="14"/>
  <c r="AR189" i="14"/>
  <c r="AF189" i="14"/>
  <c r="T189" i="14"/>
  <c r="S189" i="14"/>
  <c r="P189" i="14"/>
  <c r="O189" i="14"/>
  <c r="N189" i="14"/>
  <c r="AG189" i="14" s="1"/>
  <c r="M189" i="14"/>
  <c r="L189" i="14"/>
  <c r="K189" i="14"/>
  <c r="J189" i="14"/>
  <c r="I189" i="14"/>
  <c r="H189" i="14"/>
  <c r="G189" i="14"/>
  <c r="E189" i="14"/>
  <c r="A189" i="14"/>
  <c r="AR188" i="14"/>
  <c r="AF188" i="14"/>
  <c r="S188" i="14" s="1"/>
  <c r="T188" i="14"/>
  <c r="P188" i="14"/>
  <c r="O188" i="14"/>
  <c r="N188" i="14"/>
  <c r="AG188" i="14" s="1"/>
  <c r="M188" i="14"/>
  <c r="L188" i="14"/>
  <c r="K188" i="14"/>
  <c r="J188" i="14"/>
  <c r="I188" i="14"/>
  <c r="H188" i="14"/>
  <c r="G188" i="14"/>
  <c r="E188" i="14"/>
  <c r="A188" i="14"/>
  <c r="AR187" i="14"/>
  <c r="AG187" i="14"/>
  <c r="AF187" i="14"/>
  <c r="T187" i="14"/>
  <c r="S187" i="14"/>
  <c r="P187" i="14"/>
  <c r="O187" i="14"/>
  <c r="N187" i="14"/>
  <c r="M187" i="14"/>
  <c r="L187" i="14"/>
  <c r="K187" i="14"/>
  <c r="J187" i="14"/>
  <c r="I187" i="14"/>
  <c r="H187" i="14"/>
  <c r="G187" i="14"/>
  <c r="E187" i="14"/>
  <c r="A187" i="14"/>
  <c r="AR186" i="14"/>
  <c r="AG186" i="14"/>
  <c r="AF186" i="14"/>
  <c r="S186" i="14" s="1"/>
  <c r="T186" i="14"/>
  <c r="P186" i="14"/>
  <c r="O186" i="14"/>
  <c r="N186" i="14"/>
  <c r="M186" i="14"/>
  <c r="L186" i="14"/>
  <c r="K186" i="14"/>
  <c r="J186" i="14"/>
  <c r="I186" i="14"/>
  <c r="H186" i="14"/>
  <c r="G186" i="14"/>
  <c r="E186" i="14"/>
  <c r="A186" i="14"/>
  <c r="AR185" i="14"/>
  <c r="AG185" i="14"/>
  <c r="AF185" i="14"/>
  <c r="T185" i="14"/>
  <c r="S185" i="14"/>
  <c r="P185" i="14"/>
  <c r="O185" i="14"/>
  <c r="N185" i="14"/>
  <c r="M185" i="14"/>
  <c r="L185" i="14"/>
  <c r="K185" i="14"/>
  <c r="J185" i="14"/>
  <c r="I185" i="14"/>
  <c r="H185" i="14"/>
  <c r="G185" i="14"/>
  <c r="E185" i="14"/>
  <c r="A185" i="14"/>
  <c r="AR184" i="14"/>
  <c r="AF184" i="14"/>
  <c r="S184" i="14" s="1"/>
  <c r="T184" i="14"/>
  <c r="P184" i="14"/>
  <c r="O184" i="14"/>
  <c r="N184" i="14"/>
  <c r="AG184" i="14" s="1"/>
  <c r="M184" i="14"/>
  <c r="L184" i="14"/>
  <c r="K184" i="14"/>
  <c r="J184" i="14"/>
  <c r="I184" i="14"/>
  <c r="H184" i="14"/>
  <c r="G184" i="14"/>
  <c r="E184" i="14"/>
  <c r="A184" i="14"/>
  <c r="AR183" i="14"/>
  <c r="AF183" i="14"/>
  <c r="T183" i="14"/>
  <c r="S183" i="14"/>
  <c r="P183" i="14"/>
  <c r="O183" i="14"/>
  <c r="N183" i="14"/>
  <c r="AG183" i="14" s="1"/>
  <c r="M183" i="14"/>
  <c r="L183" i="14"/>
  <c r="K183" i="14"/>
  <c r="J183" i="14"/>
  <c r="I183" i="14"/>
  <c r="H183" i="14"/>
  <c r="G183" i="14"/>
  <c r="E183" i="14"/>
  <c r="A183" i="14"/>
  <c r="AR182" i="14"/>
  <c r="AF182" i="14"/>
  <c r="S182" i="14" s="1"/>
  <c r="T182" i="14"/>
  <c r="P182" i="14"/>
  <c r="O182" i="14"/>
  <c r="N182" i="14"/>
  <c r="AG182" i="14" s="1"/>
  <c r="M182" i="14"/>
  <c r="L182" i="14"/>
  <c r="K182" i="14"/>
  <c r="J182" i="14"/>
  <c r="I182" i="14"/>
  <c r="H182" i="14"/>
  <c r="G182" i="14"/>
  <c r="E182" i="14"/>
  <c r="A182" i="14"/>
  <c r="AR181" i="14"/>
  <c r="AF181" i="14"/>
  <c r="T181" i="14"/>
  <c r="S181" i="14"/>
  <c r="P181" i="14"/>
  <c r="O181" i="14"/>
  <c r="N181" i="14"/>
  <c r="AG181" i="14" s="1"/>
  <c r="M181" i="14"/>
  <c r="L181" i="14"/>
  <c r="K181" i="14"/>
  <c r="J181" i="14"/>
  <c r="I181" i="14"/>
  <c r="H181" i="14"/>
  <c r="G181" i="14"/>
  <c r="E181" i="14"/>
  <c r="A181" i="14"/>
  <c r="AR180" i="14"/>
  <c r="AF180" i="14"/>
  <c r="S180" i="14" s="1"/>
  <c r="T180" i="14"/>
  <c r="P180" i="14"/>
  <c r="O180" i="14"/>
  <c r="N180" i="14"/>
  <c r="AG180" i="14" s="1"/>
  <c r="M180" i="14"/>
  <c r="L180" i="14"/>
  <c r="K180" i="14"/>
  <c r="J180" i="14"/>
  <c r="I180" i="14"/>
  <c r="H180" i="14"/>
  <c r="G180" i="14"/>
  <c r="E180" i="14"/>
  <c r="A180" i="14"/>
  <c r="AR179" i="14"/>
  <c r="AG179" i="14"/>
  <c r="AF179" i="14"/>
  <c r="T179" i="14"/>
  <c r="S179" i="14"/>
  <c r="P179" i="14"/>
  <c r="O179" i="14"/>
  <c r="N179" i="14"/>
  <c r="M179" i="14"/>
  <c r="L179" i="14"/>
  <c r="K179" i="14"/>
  <c r="J179" i="14"/>
  <c r="I179" i="14"/>
  <c r="H179" i="14"/>
  <c r="G179" i="14"/>
  <c r="E179" i="14"/>
  <c r="A179" i="14"/>
  <c r="AR178" i="14"/>
  <c r="AG178" i="14"/>
  <c r="AF178" i="14"/>
  <c r="S178" i="14" s="1"/>
  <c r="T178" i="14"/>
  <c r="P178" i="14"/>
  <c r="O178" i="14"/>
  <c r="N178" i="14"/>
  <c r="M178" i="14"/>
  <c r="L178" i="14"/>
  <c r="K178" i="14"/>
  <c r="J178" i="14"/>
  <c r="I178" i="14"/>
  <c r="H178" i="14"/>
  <c r="G178" i="14"/>
  <c r="R178" i="14" s="1"/>
  <c r="E178" i="14"/>
  <c r="A178" i="14"/>
  <c r="AR177" i="14"/>
  <c r="AG177" i="14"/>
  <c r="AF177" i="14"/>
  <c r="T177" i="14"/>
  <c r="S177" i="14"/>
  <c r="P177" i="14"/>
  <c r="O177" i="14"/>
  <c r="N177" i="14"/>
  <c r="M177" i="14"/>
  <c r="L177" i="14"/>
  <c r="K177" i="14"/>
  <c r="J177" i="14"/>
  <c r="I177" i="14"/>
  <c r="H177" i="14"/>
  <c r="G177" i="14"/>
  <c r="E177" i="14"/>
  <c r="A177" i="14"/>
  <c r="AR176" i="14"/>
  <c r="AF176" i="14"/>
  <c r="S176" i="14" s="1"/>
  <c r="T176" i="14"/>
  <c r="P176" i="14"/>
  <c r="O176" i="14"/>
  <c r="N176" i="14"/>
  <c r="AG176" i="14" s="1"/>
  <c r="M176" i="14"/>
  <c r="L176" i="14"/>
  <c r="K176" i="14"/>
  <c r="J176" i="14"/>
  <c r="I176" i="14"/>
  <c r="H176" i="14"/>
  <c r="G176" i="14"/>
  <c r="E176" i="14"/>
  <c r="A176" i="14"/>
  <c r="AR175" i="14"/>
  <c r="AF175" i="14"/>
  <c r="T175" i="14"/>
  <c r="S175" i="14"/>
  <c r="P175" i="14"/>
  <c r="O175" i="14"/>
  <c r="N175" i="14"/>
  <c r="AG175" i="14" s="1"/>
  <c r="M175" i="14"/>
  <c r="L175" i="14"/>
  <c r="K175" i="14"/>
  <c r="J175" i="14"/>
  <c r="I175" i="14"/>
  <c r="H175" i="14"/>
  <c r="G175" i="14"/>
  <c r="E175" i="14"/>
  <c r="A175" i="14"/>
  <c r="AR174" i="14"/>
  <c r="AF174" i="14"/>
  <c r="S174" i="14" s="1"/>
  <c r="T174" i="14"/>
  <c r="P174" i="14"/>
  <c r="O174" i="14"/>
  <c r="N174" i="14"/>
  <c r="AG174" i="14" s="1"/>
  <c r="M174" i="14"/>
  <c r="L174" i="14"/>
  <c r="K174" i="14"/>
  <c r="J174" i="14"/>
  <c r="I174" i="14"/>
  <c r="H174" i="14"/>
  <c r="G174" i="14"/>
  <c r="E174" i="14"/>
  <c r="A174" i="14"/>
  <c r="AR173" i="14"/>
  <c r="AF173" i="14"/>
  <c r="T173" i="14"/>
  <c r="S173" i="14"/>
  <c r="P173" i="14"/>
  <c r="O173" i="14"/>
  <c r="N173" i="14"/>
  <c r="AG173" i="14" s="1"/>
  <c r="M173" i="14"/>
  <c r="L173" i="14"/>
  <c r="K173" i="14"/>
  <c r="J173" i="14"/>
  <c r="I173" i="14"/>
  <c r="H173" i="14"/>
  <c r="G173" i="14"/>
  <c r="E173" i="14"/>
  <c r="A173" i="14"/>
  <c r="AR172" i="14"/>
  <c r="AF172" i="14"/>
  <c r="S172" i="14" s="1"/>
  <c r="T172" i="14"/>
  <c r="P172" i="14"/>
  <c r="O172" i="14"/>
  <c r="N172" i="14"/>
  <c r="AG172" i="14" s="1"/>
  <c r="M172" i="14"/>
  <c r="L172" i="14"/>
  <c r="K172" i="14"/>
  <c r="J172" i="14"/>
  <c r="I172" i="14"/>
  <c r="H172" i="14"/>
  <c r="G172" i="14"/>
  <c r="E172" i="14"/>
  <c r="A172" i="14"/>
  <c r="AR171" i="14"/>
  <c r="AF171" i="14"/>
  <c r="T171" i="14"/>
  <c r="S171" i="14"/>
  <c r="P171" i="14"/>
  <c r="O171" i="14"/>
  <c r="N171" i="14"/>
  <c r="AG171" i="14" s="1"/>
  <c r="M171" i="14"/>
  <c r="L171" i="14"/>
  <c r="K171" i="14"/>
  <c r="J171" i="14"/>
  <c r="I171" i="14"/>
  <c r="H171" i="14"/>
  <c r="G171" i="14"/>
  <c r="E171" i="14"/>
  <c r="A171" i="14"/>
  <c r="AR170" i="14"/>
  <c r="AF170" i="14"/>
  <c r="S170" i="14" s="1"/>
  <c r="T170" i="14"/>
  <c r="P170" i="14"/>
  <c r="O170" i="14"/>
  <c r="N170" i="14"/>
  <c r="AG170" i="14" s="1"/>
  <c r="M170" i="14"/>
  <c r="L170" i="14"/>
  <c r="K170" i="14"/>
  <c r="J170" i="14"/>
  <c r="I170" i="14"/>
  <c r="H170" i="14"/>
  <c r="G170" i="14"/>
  <c r="E170" i="14"/>
  <c r="A170" i="14"/>
  <c r="AR169" i="14"/>
  <c r="AF169" i="14"/>
  <c r="T169" i="14"/>
  <c r="S169" i="14"/>
  <c r="P169" i="14"/>
  <c r="O169" i="14"/>
  <c r="N169" i="14"/>
  <c r="AG169" i="14" s="1"/>
  <c r="M169" i="14"/>
  <c r="L169" i="14"/>
  <c r="K169" i="14"/>
  <c r="J169" i="14"/>
  <c r="I169" i="14"/>
  <c r="H169" i="14"/>
  <c r="G169" i="14"/>
  <c r="E169" i="14"/>
  <c r="A169" i="14"/>
  <c r="AR168" i="14"/>
  <c r="AF168" i="14"/>
  <c r="S168" i="14" s="1"/>
  <c r="T168" i="14"/>
  <c r="P168" i="14"/>
  <c r="O168" i="14"/>
  <c r="N168" i="14"/>
  <c r="AG168" i="14" s="1"/>
  <c r="M168" i="14"/>
  <c r="L168" i="14"/>
  <c r="K168" i="14"/>
  <c r="J168" i="14"/>
  <c r="I168" i="14"/>
  <c r="H168" i="14"/>
  <c r="G168" i="14"/>
  <c r="E168" i="14"/>
  <c r="A168" i="14"/>
  <c r="AR167" i="14"/>
  <c r="AG167" i="14"/>
  <c r="AF167" i="14"/>
  <c r="T167" i="14"/>
  <c r="S167" i="14"/>
  <c r="P167" i="14"/>
  <c r="O167" i="14"/>
  <c r="N167" i="14"/>
  <c r="M167" i="14"/>
  <c r="L167" i="14"/>
  <c r="K167" i="14"/>
  <c r="J167" i="14"/>
  <c r="I167" i="14"/>
  <c r="H167" i="14"/>
  <c r="G167" i="14"/>
  <c r="E167" i="14"/>
  <c r="A167" i="14"/>
  <c r="AR166" i="14"/>
  <c r="AG166" i="14"/>
  <c r="AF166" i="14"/>
  <c r="S166" i="14" s="1"/>
  <c r="T166" i="14"/>
  <c r="P166" i="14"/>
  <c r="O166" i="14"/>
  <c r="N166" i="14"/>
  <c r="M166" i="14"/>
  <c r="L166" i="14"/>
  <c r="K166" i="14"/>
  <c r="J166" i="14"/>
  <c r="I166" i="14"/>
  <c r="H166" i="14"/>
  <c r="G166" i="14"/>
  <c r="E166" i="14"/>
  <c r="A166" i="14"/>
  <c r="AR165" i="14"/>
  <c r="AF165" i="14"/>
  <c r="T165" i="14"/>
  <c r="S165" i="14"/>
  <c r="P165" i="14"/>
  <c r="O165" i="14"/>
  <c r="N165" i="14"/>
  <c r="AG165" i="14" s="1"/>
  <c r="M165" i="14"/>
  <c r="L165" i="14"/>
  <c r="K165" i="14"/>
  <c r="J165" i="14"/>
  <c r="I165" i="14"/>
  <c r="H165" i="14"/>
  <c r="G165" i="14"/>
  <c r="E165" i="14"/>
  <c r="A165" i="14"/>
  <c r="AR164" i="14"/>
  <c r="AF164" i="14"/>
  <c r="S164" i="14" s="1"/>
  <c r="T164" i="14"/>
  <c r="P164" i="14"/>
  <c r="O164" i="14"/>
  <c r="N164" i="14"/>
  <c r="AG164" i="14" s="1"/>
  <c r="M164" i="14"/>
  <c r="L164" i="14"/>
  <c r="K164" i="14"/>
  <c r="J164" i="14"/>
  <c r="I164" i="14"/>
  <c r="H164" i="14"/>
  <c r="G164" i="14"/>
  <c r="E164" i="14"/>
  <c r="A164" i="14"/>
  <c r="AR163" i="14"/>
  <c r="AF163" i="14"/>
  <c r="T163" i="14"/>
  <c r="S163" i="14"/>
  <c r="P163" i="14"/>
  <c r="O163" i="14"/>
  <c r="N163" i="14"/>
  <c r="AG163" i="14" s="1"/>
  <c r="M163" i="14"/>
  <c r="L163" i="14"/>
  <c r="K163" i="14"/>
  <c r="J163" i="14"/>
  <c r="I163" i="14"/>
  <c r="H163" i="14"/>
  <c r="G163" i="14"/>
  <c r="E163" i="14"/>
  <c r="A163" i="14"/>
  <c r="AR162" i="14"/>
  <c r="AF162" i="14"/>
  <c r="S162" i="14" s="1"/>
  <c r="T162" i="14"/>
  <c r="P162" i="14"/>
  <c r="O162" i="14"/>
  <c r="N162" i="14"/>
  <c r="AG162" i="14" s="1"/>
  <c r="M162" i="14"/>
  <c r="L162" i="14"/>
  <c r="K162" i="14"/>
  <c r="J162" i="14"/>
  <c r="I162" i="14"/>
  <c r="H162" i="14"/>
  <c r="G162" i="14"/>
  <c r="E162" i="14"/>
  <c r="A162" i="14"/>
  <c r="AR161" i="14"/>
  <c r="AF161" i="14"/>
  <c r="T161" i="14"/>
  <c r="S161" i="14"/>
  <c r="P161" i="14"/>
  <c r="O161" i="14"/>
  <c r="N161" i="14"/>
  <c r="AG161" i="14" s="1"/>
  <c r="M161" i="14"/>
  <c r="L161" i="14"/>
  <c r="K161" i="14"/>
  <c r="J161" i="14"/>
  <c r="I161" i="14"/>
  <c r="H161" i="14"/>
  <c r="G161" i="14"/>
  <c r="E161" i="14"/>
  <c r="A161" i="14"/>
  <c r="AR160" i="14"/>
  <c r="AF160" i="14"/>
  <c r="S160" i="14" s="1"/>
  <c r="T160" i="14"/>
  <c r="P160" i="14"/>
  <c r="O160" i="14"/>
  <c r="N160" i="14"/>
  <c r="AG160" i="14" s="1"/>
  <c r="M160" i="14"/>
  <c r="L160" i="14"/>
  <c r="K160" i="14"/>
  <c r="J160" i="14"/>
  <c r="I160" i="14"/>
  <c r="H160" i="14"/>
  <c r="G160" i="14"/>
  <c r="E160" i="14"/>
  <c r="A160" i="14"/>
  <c r="AR159" i="14"/>
  <c r="AG159" i="14"/>
  <c r="AF159" i="14"/>
  <c r="T159" i="14"/>
  <c r="S159" i="14"/>
  <c r="P159" i="14"/>
  <c r="O159" i="14"/>
  <c r="N159" i="14"/>
  <c r="M159" i="14"/>
  <c r="L159" i="14"/>
  <c r="K159" i="14"/>
  <c r="J159" i="14"/>
  <c r="I159" i="14"/>
  <c r="H159" i="14"/>
  <c r="G159" i="14"/>
  <c r="E159" i="14"/>
  <c r="A159" i="14"/>
  <c r="AR158" i="14"/>
  <c r="AG158" i="14"/>
  <c r="AF158" i="14"/>
  <c r="S158" i="14" s="1"/>
  <c r="T158" i="14"/>
  <c r="P158" i="14"/>
  <c r="O158" i="14"/>
  <c r="N158" i="14"/>
  <c r="M158" i="14"/>
  <c r="L158" i="14"/>
  <c r="K158" i="14"/>
  <c r="J158" i="14"/>
  <c r="I158" i="14"/>
  <c r="H158" i="14"/>
  <c r="G158" i="14"/>
  <c r="E158" i="14"/>
  <c r="A158" i="14"/>
  <c r="AR157" i="14"/>
  <c r="AF157" i="14"/>
  <c r="T157" i="14"/>
  <c r="S157" i="14"/>
  <c r="P157" i="14"/>
  <c r="O157" i="14"/>
  <c r="N157" i="14"/>
  <c r="AG157" i="14" s="1"/>
  <c r="M157" i="14"/>
  <c r="L157" i="14"/>
  <c r="K157" i="14"/>
  <c r="J157" i="14"/>
  <c r="I157" i="14"/>
  <c r="H157" i="14"/>
  <c r="G157" i="14"/>
  <c r="E157" i="14"/>
  <c r="A157" i="14"/>
  <c r="AR156" i="14"/>
  <c r="AF156" i="14"/>
  <c r="S156" i="14" s="1"/>
  <c r="T156" i="14"/>
  <c r="P156" i="14"/>
  <c r="O156" i="14"/>
  <c r="N156" i="14"/>
  <c r="AG156" i="14" s="1"/>
  <c r="M156" i="14"/>
  <c r="L156" i="14"/>
  <c r="K156" i="14"/>
  <c r="J156" i="14"/>
  <c r="I156" i="14"/>
  <c r="H156" i="14"/>
  <c r="G156" i="14"/>
  <c r="E156" i="14"/>
  <c r="A156" i="14"/>
  <c r="AR155" i="14"/>
  <c r="AF155" i="14"/>
  <c r="T155" i="14"/>
  <c r="S155" i="14"/>
  <c r="P155" i="14"/>
  <c r="O155" i="14"/>
  <c r="N155" i="14"/>
  <c r="AG155" i="14" s="1"/>
  <c r="M155" i="14"/>
  <c r="L155" i="14"/>
  <c r="K155" i="14"/>
  <c r="J155" i="14"/>
  <c r="I155" i="14"/>
  <c r="H155" i="14"/>
  <c r="G155" i="14"/>
  <c r="E155" i="14"/>
  <c r="A155" i="14"/>
  <c r="AR154" i="14"/>
  <c r="AF154" i="14"/>
  <c r="S154" i="14" s="1"/>
  <c r="T154" i="14"/>
  <c r="P154" i="14"/>
  <c r="O154" i="14"/>
  <c r="N154" i="14"/>
  <c r="AG154" i="14" s="1"/>
  <c r="M154" i="14"/>
  <c r="L154" i="14"/>
  <c r="K154" i="14"/>
  <c r="J154" i="14"/>
  <c r="I154" i="14"/>
  <c r="H154" i="14"/>
  <c r="G154" i="14"/>
  <c r="E154" i="14"/>
  <c r="A154" i="14"/>
  <c r="AR153" i="14"/>
  <c r="AF153" i="14"/>
  <c r="T153" i="14"/>
  <c r="S153" i="14"/>
  <c r="P153" i="14"/>
  <c r="O153" i="14"/>
  <c r="N153" i="14"/>
  <c r="AG153" i="14" s="1"/>
  <c r="M153" i="14"/>
  <c r="L153" i="14"/>
  <c r="K153" i="14"/>
  <c r="J153" i="14"/>
  <c r="I153" i="14"/>
  <c r="H153" i="14"/>
  <c r="G153" i="14"/>
  <c r="E153" i="14"/>
  <c r="A153" i="14"/>
  <c r="AR152" i="14"/>
  <c r="AF152" i="14"/>
  <c r="S152" i="14" s="1"/>
  <c r="T152" i="14"/>
  <c r="P152" i="14"/>
  <c r="O152" i="14"/>
  <c r="N152" i="14"/>
  <c r="AG152" i="14" s="1"/>
  <c r="M152" i="14"/>
  <c r="L152" i="14"/>
  <c r="K152" i="14"/>
  <c r="J152" i="14"/>
  <c r="I152" i="14"/>
  <c r="H152" i="14"/>
  <c r="G152" i="14"/>
  <c r="E152" i="14"/>
  <c r="A152" i="14"/>
  <c r="AR151" i="14"/>
  <c r="AG151" i="14"/>
  <c r="AF151" i="14"/>
  <c r="T151" i="14"/>
  <c r="S151" i="14"/>
  <c r="P151" i="14"/>
  <c r="O151" i="14"/>
  <c r="N151" i="14"/>
  <c r="M151" i="14"/>
  <c r="L151" i="14"/>
  <c r="K151" i="14"/>
  <c r="J151" i="14"/>
  <c r="I151" i="14"/>
  <c r="H151" i="14"/>
  <c r="G151" i="14"/>
  <c r="E151" i="14"/>
  <c r="A151" i="14"/>
  <c r="AR150" i="14"/>
  <c r="AG150" i="14"/>
  <c r="AF150" i="14"/>
  <c r="S150" i="14" s="1"/>
  <c r="T150" i="14"/>
  <c r="P150" i="14"/>
  <c r="O150" i="14"/>
  <c r="N150" i="14"/>
  <c r="M150" i="14"/>
  <c r="L150" i="14"/>
  <c r="K150" i="14"/>
  <c r="J150" i="14"/>
  <c r="I150" i="14"/>
  <c r="H150" i="14"/>
  <c r="G150" i="14"/>
  <c r="E150" i="14"/>
  <c r="A150" i="14"/>
  <c r="AR149" i="14"/>
  <c r="AF149" i="14"/>
  <c r="T149" i="14"/>
  <c r="S149" i="14"/>
  <c r="P149" i="14"/>
  <c r="O149" i="14"/>
  <c r="N149" i="14"/>
  <c r="AG149" i="14" s="1"/>
  <c r="M149" i="14"/>
  <c r="L149" i="14"/>
  <c r="K149" i="14"/>
  <c r="J149" i="14"/>
  <c r="I149" i="14"/>
  <c r="H149" i="14"/>
  <c r="G149" i="14"/>
  <c r="E149" i="14"/>
  <c r="A149" i="14"/>
  <c r="AR148" i="14"/>
  <c r="AF148" i="14"/>
  <c r="S148" i="14" s="1"/>
  <c r="T148" i="14"/>
  <c r="P148" i="14"/>
  <c r="O148" i="14"/>
  <c r="N148" i="14"/>
  <c r="AG148" i="14" s="1"/>
  <c r="M148" i="14"/>
  <c r="L148" i="14"/>
  <c r="K148" i="14"/>
  <c r="J148" i="14"/>
  <c r="I148" i="14"/>
  <c r="H148" i="14"/>
  <c r="G148" i="14"/>
  <c r="E148" i="14"/>
  <c r="A148" i="14"/>
  <c r="AR147" i="14"/>
  <c r="AF147" i="14"/>
  <c r="T147" i="14"/>
  <c r="S147" i="14"/>
  <c r="P147" i="14"/>
  <c r="O147" i="14"/>
  <c r="N147" i="14"/>
  <c r="AG147" i="14" s="1"/>
  <c r="M147" i="14"/>
  <c r="L147" i="14"/>
  <c r="K147" i="14"/>
  <c r="J147" i="14"/>
  <c r="I147" i="14"/>
  <c r="H147" i="14"/>
  <c r="G147" i="14"/>
  <c r="E147" i="14"/>
  <c r="A147" i="14"/>
  <c r="AR146" i="14"/>
  <c r="AF146" i="14"/>
  <c r="S146" i="14" s="1"/>
  <c r="T146" i="14"/>
  <c r="P146" i="14"/>
  <c r="O146" i="14"/>
  <c r="N146" i="14"/>
  <c r="AG146" i="14" s="1"/>
  <c r="M146" i="14"/>
  <c r="L146" i="14"/>
  <c r="K146" i="14"/>
  <c r="J146" i="14"/>
  <c r="I146" i="14"/>
  <c r="H146" i="14"/>
  <c r="G146" i="14"/>
  <c r="E146" i="14"/>
  <c r="A146" i="14"/>
  <c r="AR145" i="14"/>
  <c r="AF145" i="14"/>
  <c r="T145" i="14"/>
  <c r="S145" i="14"/>
  <c r="P145" i="14"/>
  <c r="O145" i="14"/>
  <c r="N145" i="14"/>
  <c r="AG145" i="14" s="1"/>
  <c r="M145" i="14"/>
  <c r="L145" i="14"/>
  <c r="K145" i="14"/>
  <c r="J145" i="14"/>
  <c r="I145" i="14"/>
  <c r="H145" i="14"/>
  <c r="G145" i="14"/>
  <c r="E145" i="14"/>
  <c r="A145" i="14"/>
  <c r="AR144" i="14"/>
  <c r="AF144" i="14"/>
  <c r="S144" i="14" s="1"/>
  <c r="T144" i="14"/>
  <c r="P144" i="14"/>
  <c r="O144" i="14"/>
  <c r="N144" i="14"/>
  <c r="AG144" i="14" s="1"/>
  <c r="M144" i="14"/>
  <c r="L144" i="14"/>
  <c r="K144" i="14"/>
  <c r="J144" i="14"/>
  <c r="I144" i="14"/>
  <c r="H144" i="14"/>
  <c r="G144" i="14"/>
  <c r="E144" i="14"/>
  <c r="A144" i="14"/>
  <c r="AR143" i="14"/>
  <c r="AG143" i="14"/>
  <c r="AF143" i="14"/>
  <c r="T143" i="14"/>
  <c r="S143" i="14"/>
  <c r="P143" i="14"/>
  <c r="O143" i="14"/>
  <c r="N143" i="14"/>
  <c r="M143" i="14"/>
  <c r="L143" i="14"/>
  <c r="K143" i="14"/>
  <c r="J143" i="14"/>
  <c r="I143" i="14"/>
  <c r="H143" i="14"/>
  <c r="G143" i="14"/>
  <c r="E143" i="14"/>
  <c r="A143" i="14"/>
  <c r="AR142" i="14"/>
  <c r="AG142" i="14"/>
  <c r="AF142" i="14"/>
  <c r="S142" i="14" s="1"/>
  <c r="T142" i="14"/>
  <c r="P142" i="14"/>
  <c r="O142" i="14"/>
  <c r="N142" i="14"/>
  <c r="M142" i="14"/>
  <c r="L142" i="14"/>
  <c r="K142" i="14"/>
  <c r="J142" i="14"/>
  <c r="I142" i="14"/>
  <c r="H142" i="14"/>
  <c r="G142" i="14"/>
  <c r="E142" i="14"/>
  <c r="A142" i="14"/>
  <c r="AR141" i="14"/>
  <c r="AF141" i="14"/>
  <c r="T141" i="14"/>
  <c r="S141" i="14"/>
  <c r="P141" i="14"/>
  <c r="O141" i="14"/>
  <c r="N141" i="14"/>
  <c r="AG141" i="14" s="1"/>
  <c r="M141" i="14"/>
  <c r="L141" i="14"/>
  <c r="K141" i="14"/>
  <c r="J141" i="14"/>
  <c r="I141" i="14"/>
  <c r="H141" i="14"/>
  <c r="G141" i="14"/>
  <c r="E141" i="14"/>
  <c r="A141" i="14"/>
  <c r="AR140" i="14"/>
  <c r="AF140" i="14"/>
  <c r="S140" i="14" s="1"/>
  <c r="T140" i="14"/>
  <c r="P140" i="14"/>
  <c r="O140" i="14"/>
  <c r="N140" i="14"/>
  <c r="AG140" i="14" s="1"/>
  <c r="M140" i="14"/>
  <c r="L140" i="14"/>
  <c r="K140" i="14"/>
  <c r="J140" i="14"/>
  <c r="I140" i="14"/>
  <c r="H140" i="14"/>
  <c r="G140" i="14"/>
  <c r="E140" i="14"/>
  <c r="A140" i="14"/>
  <c r="AR139" i="14"/>
  <c r="AF139" i="14"/>
  <c r="T139" i="14"/>
  <c r="S139" i="14"/>
  <c r="P139" i="14"/>
  <c r="O139" i="14"/>
  <c r="N139" i="14"/>
  <c r="AG139" i="14" s="1"/>
  <c r="M139" i="14"/>
  <c r="L139" i="14"/>
  <c r="K139" i="14"/>
  <c r="J139" i="14"/>
  <c r="I139" i="14"/>
  <c r="H139" i="14"/>
  <c r="G139" i="14"/>
  <c r="E139" i="14"/>
  <c r="A139" i="14"/>
  <c r="AR138" i="14"/>
  <c r="AF138" i="14"/>
  <c r="S138" i="14" s="1"/>
  <c r="T138" i="14"/>
  <c r="P138" i="14"/>
  <c r="O138" i="14"/>
  <c r="N138" i="14"/>
  <c r="AG138" i="14" s="1"/>
  <c r="M138" i="14"/>
  <c r="L138" i="14"/>
  <c r="K138" i="14"/>
  <c r="J138" i="14"/>
  <c r="I138" i="14"/>
  <c r="H138" i="14"/>
  <c r="G138" i="14"/>
  <c r="E138" i="14"/>
  <c r="A138" i="14"/>
  <c r="AR137" i="14"/>
  <c r="AF137" i="14"/>
  <c r="T137" i="14"/>
  <c r="S137" i="14"/>
  <c r="P137" i="14"/>
  <c r="O137" i="14"/>
  <c r="N137" i="14"/>
  <c r="AG137" i="14" s="1"/>
  <c r="M137" i="14"/>
  <c r="L137" i="14"/>
  <c r="K137" i="14"/>
  <c r="J137" i="14"/>
  <c r="I137" i="14"/>
  <c r="H137" i="14"/>
  <c r="G137" i="14"/>
  <c r="E137" i="14"/>
  <c r="A137" i="14"/>
  <c r="AR136" i="14"/>
  <c r="AF136" i="14"/>
  <c r="S136" i="14" s="1"/>
  <c r="T136" i="14"/>
  <c r="P136" i="14"/>
  <c r="O136" i="14"/>
  <c r="N136" i="14"/>
  <c r="AG136" i="14" s="1"/>
  <c r="M136" i="14"/>
  <c r="L136" i="14"/>
  <c r="K136" i="14"/>
  <c r="J136" i="14"/>
  <c r="I136" i="14"/>
  <c r="H136" i="14"/>
  <c r="G136" i="14"/>
  <c r="E136" i="14"/>
  <c r="A136" i="14"/>
  <c r="AR135" i="14"/>
  <c r="AG135" i="14"/>
  <c r="AF135" i="14"/>
  <c r="T135" i="14"/>
  <c r="S135" i="14"/>
  <c r="P135" i="14"/>
  <c r="O135" i="14"/>
  <c r="N135" i="14"/>
  <c r="M135" i="14"/>
  <c r="L135" i="14"/>
  <c r="K135" i="14"/>
  <c r="J135" i="14"/>
  <c r="I135" i="14"/>
  <c r="H135" i="14"/>
  <c r="G135" i="14"/>
  <c r="E135" i="14"/>
  <c r="A135" i="14"/>
  <c r="AR134" i="14"/>
  <c r="AG134" i="14"/>
  <c r="AF134" i="14"/>
  <c r="S134" i="14" s="1"/>
  <c r="T134" i="14"/>
  <c r="P134" i="14"/>
  <c r="O134" i="14"/>
  <c r="N134" i="14"/>
  <c r="M134" i="14"/>
  <c r="L134" i="14"/>
  <c r="K134" i="14"/>
  <c r="J134" i="14"/>
  <c r="I134" i="14"/>
  <c r="H134" i="14"/>
  <c r="G134" i="14"/>
  <c r="E134" i="14"/>
  <c r="A134" i="14"/>
  <c r="AR133" i="14"/>
  <c r="AF133" i="14"/>
  <c r="T133" i="14"/>
  <c r="S133" i="14"/>
  <c r="P133" i="14"/>
  <c r="O133" i="14"/>
  <c r="N133" i="14"/>
  <c r="AG133" i="14" s="1"/>
  <c r="M133" i="14"/>
  <c r="L133" i="14"/>
  <c r="K133" i="14"/>
  <c r="J133" i="14"/>
  <c r="I133" i="14"/>
  <c r="H133" i="14"/>
  <c r="G133" i="14"/>
  <c r="E133" i="14"/>
  <c r="A133" i="14"/>
  <c r="AR132" i="14"/>
  <c r="AF132" i="14"/>
  <c r="S132" i="14" s="1"/>
  <c r="T132" i="14"/>
  <c r="P132" i="14"/>
  <c r="O132" i="14"/>
  <c r="N132" i="14"/>
  <c r="AG132" i="14" s="1"/>
  <c r="M132" i="14"/>
  <c r="L132" i="14"/>
  <c r="K132" i="14"/>
  <c r="J132" i="14"/>
  <c r="I132" i="14"/>
  <c r="H132" i="14"/>
  <c r="G132" i="14"/>
  <c r="E132" i="14"/>
  <c r="A132" i="14"/>
  <c r="AR131" i="14"/>
  <c r="AF131" i="14"/>
  <c r="T131" i="14"/>
  <c r="S131" i="14"/>
  <c r="P131" i="14"/>
  <c r="O131" i="14"/>
  <c r="N131" i="14"/>
  <c r="AG131" i="14" s="1"/>
  <c r="M131" i="14"/>
  <c r="L131" i="14"/>
  <c r="K131" i="14"/>
  <c r="J131" i="14"/>
  <c r="I131" i="14"/>
  <c r="H131" i="14"/>
  <c r="G131" i="14"/>
  <c r="E131" i="14"/>
  <c r="A131" i="14"/>
  <c r="AR130" i="14"/>
  <c r="AF130" i="14"/>
  <c r="S130" i="14" s="1"/>
  <c r="T130" i="14"/>
  <c r="P130" i="14"/>
  <c r="O130" i="14"/>
  <c r="N130" i="14"/>
  <c r="AG130" i="14" s="1"/>
  <c r="M130" i="14"/>
  <c r="L130" i="14"/>
  <c r="K130" i="14"/>
  <c r="J130" i="14"/>
  <c r="I130" i="14"/>
  <c r="H130" i="14"/>
  <c r="G130" i="14"/>
  <c r="E130" i="14"/>
  <c r="A130" i="14"/>
  <c r="AR129" i="14"/>
  <c r="AG129" i="14"/>
  <c r="AF129" i="14"/>
  <c r="T129" i="14"/>
  <c r="S129" i="14"/>
  <c r="P129" i="14"/>
  <c r="O129" i="14"/>
  <c r="N129" i="14"/>
  <c r="M129" i="14"/>
  <c r="L129" i="14"/>
  <c r="K129" i="14"/>
  <c r="J129" i="14"/>
  <c r="I129" i="14"/>
  <c r="H129" i="14"/>
  <c r="G129" i="14"/>
  <c r="E129" i="14"/>
  <c r="A129" i="14"/>
  <c r="AR128" i="14"/>
  <c r="AG128" i="14"/>
  <c r="AF128" i="14"/>
  <c r="S128" i="14" s="1"/>
  <c r="T128" i="14"/>
  <c r="P128" i="14"/>
  <c r="O128" i="14"/>
  <c r="N128" i="14"/>
  <c r="M128" i="14"/>
  <c r="L128" i="14"/>
  <c r="K128" i="14"/>
  <c r="J128" i="14"/>
  <c r="I128" i="14"/>
  <c r="H128" i="14"/>
  <c r="G128" i="14"/>
  <c r="E128" i="14"/>
  <c r="A128" i="14"/>
  <c r="AR127" i="14"/>
  <c r="AG127" i="14"/>
  <c r="AF127" i="14"/>
  <c r="T127" i="14"/>
  <c r="S127" i="14"/>
  <c r="P127" i="14"/>
  <c r="O127" i="14"/>
  <c r="N127" i="14"/>
  <c r="M127" i="14"/>
  <c r="L127" i="14"/>
  <c r="K127" i="14"/>
  <c r="J127" i="14"/>
  <c r="I127" i="14"/>
  <c r="H127" i="14"/>
  <c r="G127" i="14"/>
  <c r="E127" i="14"/>
  <c r="A127" i="14"/>
  <c r="AR126" i="14"/>
  <c r="AF126" i="14"/>
  <c r="S126" i="14" s="1"/>
  <c r="T126" i="14"/>
  <c r="P126" i="14"/>
  <c r="O126" i="14"/>
  <c r="N126" i="14"/>
  <c r="AG126" i="14" s="1"/>
  <c r="M126" i="14"/>
  <c r="L126" i="14"/>
  <c r="K126" i="14"/>
  <c r="J126" i="14"/>
  <c r="I126" i="14"/>
  <c r="H126" i="14"/>
  <c r="G126" i="14"/>
  <c r="E126" i="14"/>
  <c r="A126" i="14"/>
  <c r="AR125" i="14"/>
  <c r="AF125" i="14"/>
  <c r="T125" i="14"/>
  <c r="S125" i="14"/>
  <c r="P125" i="14"/>
  <c r="O125" i="14"/>
  <c r="N125" i="14"/>
  <c r="AG125" i="14" s="1"/>
  <c r="M125" i="14"/>
  <c r="L125" i="14"/>
  <c r="K125" i="14"/>
  <c r="J125" i="14"/>
  <c r="I125" i="14"/>
  <c r="H125" i="14"/>
  <c r="G125" i="14"/>
  <c r="E125" i="14"/>
  <c r="A125" i="14"/>
  <c r="AR124" i="14"/>
  <c r="AF124" i="14"/>
  <c r="S124" i="14" s="1"/>
  <c r="T124" i="14"/>
  <c r="P124" i="14"/>
  <c r="O124" i="14"/>
  <c r="N124" i="14"/>
  <c r="AG124" i="14" s="1"/>
  <c r="M124" i="14"/>
  <c r="L124" i="14"/>
  <c r="K124" i="14"/>
  <c r="J124" i="14"/>
  <c r="I124" i="14"/>
  <c r="H124" i="14"/>
  <c r="G124" i="14"/>
  <c r="E124" i="14"/>
  <c r="A124" i="14"/>
  <c r="AR123" i="14"/>
  <c r="AF123" i="14"/>
  <c r="T123" i="14"/>
  <c r="S123" i="14"/>
  <c r="P123" i="14"/>
  <c r="O123" i="14"/>
  <c r="N123" i="14"/>
  <c r="AG123" i="14" s="1"/>
  <c r="M123" i="14"/>
  <c r="L123" i="14"/>
  <c r="K123" i="14"/>
  <c r="J123" i="14"/>
  <c r="I123" i="14"/>
  <c r="H123" i="14"/>
  <c r="G123" i="14"/>
  <c r="E123" i="14"/>
  <c r="A123" i="14"/>
  <c r="AR122" i="14"/>
  <c r="AG122" i="14"/>
  <c r="AF122" i="14"/>
  <c r="S122" i="14" s="1"/>
  <c r="T122" i="14"/>
  <c r="P122" i="14"/>
  <c r="O122" i="14"/>
  <c r="N122" i="14"/>
  <c r="M122" i="14"/>
  <c r="L122" i="14"/>
  <c r="K122" i="14"/>
  <c r="J122" i="14"/>
  <c r="I122" i="14"/>
  <c r="H122" i="14"/>
  <c r="G122" i="14"/>
  <c r="R122" i="14" s="1"/>
  <c r="E122" i="14"/>
  <c r="A122" i="14"/>
  <c r="AR121" i="14"/>
  <c r="AG121" i="14"/>
  <c r="AF121" i="14"/>
  <c r="T121" i="14"/>
  <c r="S121" i="14"/>
  <c r="P121" i="14"/>
  <c r="O121" i="14"/>
  <c r="N121" i="14"/>
  <c r="M121" i="14"/>
  <c r="L121" i="14"/>
  <c r="K121" i="14"/>
  <c r="J121" i="14"/>
  <c r="I121" i="14"/>
  <c r="H121" i="14"/>
  <c r="G121" i="14"/>
  <c r="E121" i="14"/>
  <c r="A121" i="14"/>
  <c r="AR120" i="14"/>
  <c r="AF120" i="14"/>
  <c r="S120" i="14" s="1"/>
  <c r="T120" i="14"/>
  <c r="P120" i="14"/>
  <c r="O120" i="14"/>
  <c r="N120" i="14"/>
  <c r="AG120" i="14" s="1"/>
  <c r="M120" i="14"/>
  <c r="L120" i="14"/>
  <c r="K120" i="14"/>
  <c r="J120" i="14"/>
  <c r="I120" i="14"/>
  <c r="H120" i="14"/>
  <c r="G120" i="14"/>
  <c r="E120" i="14"/>
  <c r="A120" i="14"/>
  <c r="AR119" i="14"/>
  <c r="AF119" i="14"/>
  <c r="T119" i="14"/>
  <c r="S119" i="14"/>
  <c r="P119" i="14"/>
  <c r="O119" i="14"/>
  <c r="N119" i="14"/>
  <c r="AG119" i="14" s="1"/>
  <c r="M119" i="14"/>
  <c r="L119" i="14"/>
  <c r="K119" i="14"/>
  <c r="J119" i="14"/>
  <c r="I119" i="14"/>
  <c r="R119" i="14" s="1"/>
  <c r="H119" i="14"/>
  <c r="G119" i="14"/>
  <c r="E119" i="14"/>
  <c r="A119" i="14"/>
  <c r="AR118" i="14"/>
  <c r="AF118" i="14"/>
  <c r="S118" i="14" s="1"/>
  <c r="T118" i="14"/>
  <c r="P118" i="14"/>
  <c r="O118" i="14"/>
  <c r="N118" i="14"/>
  <c r="AG118" i="14" s="1"/>
  <c r="M118" i="14"/>
  <c r="L118" i="14"/>
  <c r="K118" i="14"/>
  <c r="J118" i="14"/>
  <c r="I118" i="14"/>
  <c r="H118" i="14"/>
  <c r="G118" i="14"/>
  <c r="E118" i="14"/>
  <c r="A118" i="14"/>
  <c r="AR117" i="14"/>
  <c r="AF117" i="14"/>
  <c r="T117" i="14"/>
  <c r="S117" i="14"/>
  <c r="P117" i="14"/>
  <c r="O117" i="14"/>
  <c r="N117" i="14"/>
  <c r="AG117" i="14" s="1"/>
  <c r="M117" i="14"/>
  <c r="L117" i="14"/>
  <c r="K117" i="14"/>
  <c r="J117" i="14"/>
  <c r="I117" i="14"/>
  <c r="H117" i="14"/>
  <c r="G117" i="14"/>
  <c r="E117" i="14"/>
  <c r="A117" i="14"/>
  <c r="AR116" i="14"/>
  <c r="AF116" i="14"/>
  <c r="S116" i="14" s="1"/>
  <c r="T116" i="14"/>
  <c r="P116" i="14"/>
  <c r="O116" i="14"/>
  <c r="N116" i="14"/>
  <c r="AG116" i="14" s="1"/>
  <c r="M116" i="14"/>
  <c r="L116" i="14"/>
  <c r="K116" i="14"/>
  <c r="J116" i="14"/>
  <c r="I116" i="14"/>
  <c r="H116" i="14"/>
  <c r="G116" i="14"/>
  <c r="E116" i="14"/>
  <c r="A116" i="14"/>
  <c r="AR115" i="14"/>
  <c r="AF115" i="14"/>
  <c r="T115" i="14"/>
  <c r="S115" i="14"/>
  <c r="P115" i="14"/>
  <c r="O115" i="14"/>
  <c r="N115" i="14"/>
  <c r="AG115" i="14" s="1"/>
  <c r="M115" i="14"/>
  <c r="L115" i="14"/>
  <c r="K115" i="14"/>
  <c r="J115" i="14"/>
  <c r="I115" i="14"/>
  <c r="H115" i="14"/>
  <c r="G115" i="14"/>
  <c r="E115" i="14"/>
  <c r="A115" i="14"/>
  <c r="AR114" i="14"/>
  <c r="AF114" i="14"/>
  <c r="S114" i="14" s="1"/>
  <c r="T114" i="14"/>
  <c r="P114" i="14"/>
  <c r="O114" i="14"/>
  <c r="N114" i="14"/>
  <c r="AG114" i="14" s="1"/>
  <c r="M114" i="14"/>
  <c r="L114" i="14"/>
  <c r="K114" i="14"/>
  <c r="J114" i="14"/>
  <c r="I114" i="14"/>
  <c r="H114" i="14"/>
  <c r="G114" i="14"/>
  <c r="E114" i="14"/>
  <c r="A114" i="14"/>
  <c r="AR113" i="14"/>
  <c r="AF113" i="14"/>
  <c r="T113" i="14"/>
  <c r="S113" i="14"/>
  <c r="P113" i="14"/>
  <c r="O113" i="14"/>
  <c r="N113" i="14"/>
  <c r="AG113" i="14" s="1"/>
  <c r="M113" i="14"/>
  <c r="L113" i="14"/>
  <c r="K113" i="14"/>
  <c r="J113" i="14"/>
  <c r="I113" i="14"/>
  <c r="H113" i="14"/>
  <c r="G113" i="14"/>
  <c r="E113" i="14"/>
  <c r="A113" i="14"/>
  <c r="AR112" i="14"/>
  <c r="AF112" i="14"/>
  <c r="S112" i="14" s="1"/>
  <c r="T112" i="14"/>
  <c r="P112" i="14"/>
  <c r="O112" i="14"/>
  <c r="N112" i="14"/>
  <c r="AG112" i="14" s="1"/>
  <c r="M112" i="14"/>
  <c r="L112" i="14"/>
  <c r="K112" i="14"/>
  <c r="J112" i="14"/>
  <c r="I112" i="14"/>
  <c r="H112" i="14"/>
  <c r="G112" i="14"/>
  <c r="E112" i="14"/>
  <c r="A112" i="14"/>
  <c r="AR111" i="14"/>
  <c r="AF111" i="14"/>
  <c r="T111" i="14"/>
  <c r="S111" i="14"/>
  <c r="P111" i="14"/>
  <c r="O111" i="14"/>
  <c r="N111" i="14"/>
  <c r="AG111" i="14" s="1"/>
  <c r="M111" i="14"/>
  <c r="L111" i="14"/>
  <c r="K111" i="14"/>
  <c r="J111" i="14"/>
  <c r="I111" i="14"/>
  <c r="H111" i="14"/>
  <c r="G111" i="14"/>
  <c r="E111" i="14"/>
  <c r="A111" i="14"/>
  <c r="AR110" i="14"/>
  <c r="AF110" i="14"/>
  <c r="S110" i="14" s="1"/>
  <c r="T110" i="14"/>
  <c r="P110" i="14"/>
  <c r="O110" i="14"/>
  <c r="N110" i="14"/>
  <c r="AG110" i="14" s="1"/>
  <c r="M110" i="14"/>
  <c r="L110" i="14"/>
  <c r="K110" i="14"/>
  <c r="J110" i="14"/>
  <c r="I110" i="14"/>
  <c r="H110" i="14"/>
  <c r="G110" i="14"/>
  <c r="E110" i="14"/>
  <c r="A110" i="14"/>
  <c r="AR109" i="14"/>
  <c r="AF109" i="14"/>
  <c r="T109" i="14"/>
  <c r="S109" i="14"/>
  <c r="P109" i="14"/>
  <c r="O109" i="14"/>
  <c r="N109" i="14"/>
  <c r="AG109" i="14" s="1"/>
  <c r="M109" i="14"/>
  <c r="L109" i="14"/>
  <c r="K109" i="14"/>
  <c r="J109" i="14"/>
  <c r="I109" i="14"/>
  <c r="H109" i="14"/>
  <c r="G109" i="14"/>
  <c r="E109" i="14"/>
  <c r="A109" i="14"/>
  <c r="AR108" i="14"/>
  <c r="AF108" i="14"/>
  <c r="S108" i="14" s="1"/>
  <c r="T108" i="14"/>
  <c r="P108" i="14"/>
  <c r="O108" i="14"/>
  <c r="N108" i="14"/>
  <c r="AG108" i="14" s="1"/>
  <c r="M108" i="14"/>
  <c r="L108" i="14"/>
  <c r="K108" i="14"/>
  <c r="J108" i="14"/>
  <c r="I108" i="14"/>
  <c r="H108" i="14"/>
  <c r="G108" i="14"/>
  <c r="E108" i="14"/>
  <c r="A108" i="14"/>
  <c r="AR107" i="14"/>
  <c r="AF107" i="14"/>
  <c r="T107" i="14"/>
  <c r="S107" i="14"/>
  <c r="P107" i="14"/>
  <c r="O107" i="14"/>
  <c r="N107" i="14"/>
  <c r="AG107" i="14" s="1"/>
  <c r="M107" i="14"/>
  <c r="L107" i="14"/>
  <c r="K107" i="14"/>
  <c r="J107" i="14"/>
  <c r="I107" i="14"/>
  <c r="H107" i="14"/>
  <c r="G107" i="14"/>
  <c r="E107" i="14"/>
  <c r="A107" i="14"/>
  <c r="AR106" i="14"/>
  <c r="AF106" i="14"/>
  <c r="S106" i="14" s="1"/>
  <c r="T106" i="14"/>
  <c r="P106" i="14"/>
  <c r="O106" i="14"/>
  <c r="N106" i="14"/>
  <c r="AG106" i="14" s="1"/>
  <c r="M106" i="14"/>
  <c r="L106" i="14"/>
  <c r="K106" i="14"/>
  <c r="J106" i="14"/>
  <c r="I106" i="14"/>
  <c r="H106" i="14"/>
  <c r="G106" i="14"/>
  <c r="E106" i="14"/>
  <c r="A106" i="14"/>
  <c r="AR105" i="14"/>
  <c r="AF105" i="14"/>
  <c r="T105" i="14"/>
  <c r="S105" i="14"/>
  <c r="P105" i="14"/>
  <c r="O105" i="14"/>
  <c r="N105" i="14"/>
  <c r="AG105" i="14" s="1"/>
  <c r="M105" i="14"/>
  <c r="L105" i="14"/>
  <c r="K105" i="14"/>
  <c r="J105" i="14"/>
  <c r="I105" i="14"/>
  <c r="H105" i="14"/>
  <c r="G105" i="14"/>
  <c r="E105" i="14"/>
  <c r="A105" i="14"/>
  <c r="AR104" i="14"/>
  <c r="AF104" i="14"/>
  <c r="S104" i="14" s="1"/>
  <c r="T104" i="14"/>
  <c r="P104" i="14"/>
  <c r="O104" i="14"/>
  <c r="N104" i="14"/>
  <c r="AG104" i="14" s="1"/>
  <c r="M104" i="14"/>
  <c r="L104" i="14"/>
  <c r="K104" i="14"/>
  <c r="J104" i="14"/>
  <c r="I104" i="14"/>
  <c r="H104" i="14"/>
  <c r="G104" i="14"/>
  <c r="E104" i="14"/>
  <c r="A104" i="14"/>
  <c r="AR103" i="14"/>
  <c r="AG103" i="14"/>
  <c r="AF103" i="14"/>
  <c r="T103" i="14"/>
  <c r="S103" i="14"/>
  <c r="P103" i="14"/>
  <c r="O103" i="14"/>
  <c r="N103" i="14"/>
  <c r="M103" i="14"/>
  <c r="L103" i="14"/>
  <c r="K103" i="14"/>
  <c r="J103" i="14"/>
  <c r="I103" i="14"/>
  <c r="H103" i="14"/>
  <c r="G103" i="14"/>
  <c r="E103" i="14"/>
  <c r="A103" i="14"/>
  <c r="AR102" i="14"/>
  <c r="AG102" i="14"/>
  <c r="AF102" i="14"/>
  <c r="S102" i="14" s="1"/>
  <c r="T102" i="14"/>
  <c r="P102" i="14"/>
  <c r="O102" i="14"/>
  <c r="N102" i="14"/>
  <c r="M102" i="14"/>
  <c r="L102" i="14"/>
  <c r="K102" i="14"/>
  <c r="J102" i="14"/>
  <c r="I102" i="14"/>
  <c r="H102" i="14"/>
  <c r="G102" i="14"/>
  <c r="E102" i="14"/>
  <c r="A102" i="14"/>
  <c r="AR101" i="14"/>
  <c r="AF101" i="14"/>
  <c r="T101" i="14"/>
  <c r="S101" i="14"/>
  <c r="P101" i="14"/>
  <c r="O101" i="14"/>
  <c r="N101" i="14"/>
  <c r="AG101" i="14" s="1"/>
  <c r="M101" i="14"/>
  <c r="L101" i="14"/>
  <c r="K101" i="14"/>
  <c r="J101" i="14"/>
  <c r="I101" i="14"/>
  <c r="H101" i="14"/>
  <c r="G101" i="14"/>
  <c r="E101" i="14"/>
  <c r="A101" i="14"/>
  <c r="AR100" i="14"/>
  <c r="AF100" i="14"/>
  <c r="S100" i="14" s="1"/>
  <c r="T100" i="14"/>
  <c r="P100" i="14"/>
  <c r="O100" i="14"/>
  <c r="N100" i="14"/>
  <c r="AG100" i="14" s="1"/>
  <c r="M100" i="14"/>
  <c r="L100" i="14"/>
  <c r="K100" i="14"/>
  <c r="J100" i="14"/>
  <c r="I100" i="14"/>
  <c r="H100" i="14"/>
  <c r="G100" i="14"/>
  <c r="E100" i="14"/>
  <c r="A100" i="14"/>
  <c r="AR99" i="14"/>
  <c r="AF99" i="14"/>
  <c r="T99" i="14"/>
  <c r="S99" i="14"/>
  <c r="P99" i="14"/>
  <c r="O99" i="14"/>
  <c r="N99" i="14"/>
  <c r="AG99" i="14" s="1"/>
  <c r="M99" i="14"/>
  <c r="L99" i="14"/>
  <c r="K99" i="14"/>
  <c r="J99" i="14"/>
  <c r="I99" i="14"/>
  <c r="H99" i="14"/>
  <c r="G99" i="14"/>
  <c r="E99" i="14"/>
  <c r="A99" i="14"/>
  <c r="AR98" i="14"/>
  <c r="AF98" i="14"/>
  <c r="S98" i="14" s="1"/>
  <c r="T98" i="14"/>
  <c r="P98" i="14"/>
  <c r="O98" i="14"/>
  <c r="N98" i="14"/>
  <c r="AG98" i="14" s="1"/>
  <c r="M98" i="14"/>
  <c r="L98" i="14"/>
  <c r="K98" i="14"/>
  <c r="J98" i="14"/>
  <c r="I98" i="14"/>
  <c r="H98" i="14"/>
  <c r="G98" i="14"/>
  <c r="E98" i="14"/>
  <c r="A98" i="14"/>
  <c r="AR97" i="14"/>
  <c r="AG97" i="14"/>
  <c r="AF97" i="14"/>
  <c r="T97" i="14"/>
  <c r="S97" i="14"/>
  <c r="P97" i="14"/>
  <c r="O97" i="14"/>
  <c r="N97" i="14"/>
  <c r="M97" i="14"/>
  <c r="L97" i="14"/>
  <c r="K97" i="14"/>
  <c r="J97" i="14"/>
  <c r="I97" i="14"/>
  <c r="H97" i="14"/>
  <c r="G97" i="14"/>
  <c r="E97" i="14"/>
  <c r="A97" i="14"/>
  <c r="AR96" i="14"/>
  <c r="AG96" i="14"/>
  <c r="AF96" i="14"/>
  <c r="S96" i="14" s="1"/>
  <c r="T96" i="14"/>
  <c r="P96" i="14"/>
  <c r="O96" i="14"/>
  <c r="N96" i="14"/>
  <c r="M96" i="14"/>
  <c r="L96" i="14"/>
  <c r="K96" i="14"/>
  <c r="J96" i="14"/>
  <c r="I96" i="14"/>
  <c r="H96" i="14"/>
  <c r="G96" i="14"/>
  <c r="E96" i="14"/>
  <c r="A96" i="14"/>
  <c r="AR95" i="14"/>
  <c r="AG95" i="14"/>
  <c r="AF95" i="14"/>
  <c r="T95" i="14"/>
  <c r="S95" i="14"/>
  <c r="P95" i="14"/>
  <c r="O95" i="14"/>
  <c r="N95" i="14"/>
  <c r="M95" i="14"/>
  <c r="L95" i="14"/>
  <c r="K95" i="14"/>
  <c r="J95" i="14"/>
  <c r="I95" i="14"/>
  <c r="H95" i="14"/>
  <c r="G95" i="14"/>
  <c r="E95" i="14"/>
  <c r="A95" i="14"/>
  <c r="AR94" i="14"/>
  <c r="AF94" i="14"/>
  <c r="S94" i="14" s="1"/>
  <c r="T94" i="14"/>
  <c r="P94" i="14"/>
  <c r="O94" i="14"/>
  <c r="N94" i="14"/>
  <c r="AG94" i="14" s="1"/>
  <c r="M94" i="14"/>
  <c r="L94" i="14"/>
  <c r="K94" i="14"/>
  <c r="J94" i="14"/>
  <c r="I94" i="14"/>
  <c r="H94" i="14"/>
  <c r="G94" i="14"/>
  <c r="E94" i="14"/>
  <c r="A94" i="14"/>
  <c r="AR93" i="14"/>
  <c r="AF93" i="14"/>
  <c r="T93" i="14"/>
  <c r="S93" i="14"/>
  <c r="P93" i="14"/>
  <c r="O93" i="14"/>
  <c r="N93" i="14"/>
  <c r="AG93" i="14" s="1"/>
  <c r="M93" i="14"/>
  <c r="L93" i="14"/>
  <c r="K93" i="14"/>
  <c r="J93" i="14"/>
  <c r="I93" i="14"/>
  <c r="H93" i="14"/>
  <c r="G93" i="14"/>
  <c r="E93" i="14"/>
  <c r="A93" i="14"/>
  <c r="AR92" i="14"/>
  <c r="AF92" i="14"/>
  <c r="S92" i="14" s="1"/>
  <c r="T92" i="14"/>
  <c r="P92" i="14"/>
  <c r="O92" i="14"/>
  <c r="N92" i="14"/>
  <c r="AG92" i="14" s="1"/>
  <c r="M92" i="14"/>
  <c r="L92" i="14"/>
  <c r="K92" i="14"/>
  <c r="J92" i="14"/>
  <c r="I92" i="14"/>
  <c r="H92" i="14"/>
  <c r="G92" i="14"/>
  <c r="E92" i="14"/>
  <c r="A92" i="14"/>
  <c r="AR91" i="14"/>
  <c r="AF91" i="14"/>
  <c r="T91" i="14"/>
  <c r="S91" i="14"/>
  <c r="P91" i="14"/>
  <c r="O91" i="14"/>
  <c r="N91" i="14"/>
  <c r="AG91" i="14" s="1"/>
  <c r="M91" i="14"/>
  <c r="L91" i="14"/>
  <c r="K91" i="14"/>
  <c r="J91" i="14"/>
  <c r="I91" i="14"/>
  <c r="H91" i="14"/>
  <c r="G91" i="14"/>
  <c r="E91" i="14"/>
  <c r="A91" i="14"/>
  <c r="AR90" i="14"/>
  <c r="AG90" i="14"/>
  <c r="AF90" i="14"/>
  <c r="S90" i="14" s="1"/>
  <c r="T90" i="14"/>
  <c r="P90" i="14"/>
  <c r="O90" i="14"/>
  <c r="N90" i="14"/>
  <c r="M90" i="14"/>
  <c r="L90" i="14"/>
  <c r="K90" i="14"/>
  <c r="J90" i="14"/>
  <c r="I90" i="14"/>
  <c r="H90" i="14"/>
  <c r="G90" i="14"/>
  <c r="R90" i="14" s="1"/>
  <c r="E90" i="14"/>
  <c r="A90" i="14"/>
  <c r="AR89" i="14"/>
  <c r="AG89" i="14"/>
  <c r="AF89" i="14"/>
  <c r="T89" i="14"/>
  <c r="S89" i="14"/>
  <c r="P89" i="14"/>
  <c r="O89" i="14"/>
  <c r="N89" i="14"/>
  <c r="M89" i="14"/>
  <c r="L89" i="14"/>
  <c r="K89" i="14"/>
  <c r="J89" i="14"/>
  <c r="I89" i="14"/>
  <c r="H89" i="14"/>
  <c r="G89" i="14"/>
  <c r="E89" i="14"/>
  <c r="A89" i="14"/>
  <c r="AR88" i="14"/>
  <c r="AF88" i="14"/>
  <c r="S88" i="14" s="1"/>
  <c r="T88" i="14"/>
  <c r="P88" i="14"/>
  <c r="O88" i="14"/>
  <c r="N88" i="14"/>
  <c r="AG88" i="14" s="1"/>
  <c r="M88" i="14"/>
  <c r="L88" i="14"/>
  <c r="K88" i="14"/>
  <c r="J88" i="14"/>
  <c r="I88" i="14"/>
  <c r="H88" i="14"/>
  <c r="G88" i="14"/>
  <c r="E88" i="14"/>
  <c r="A88" i="14"/>
  <c r="AR87" i="14"/>
  <c r="AF87" i="14"/>
  <c r="T87" i="14"/>
  <c r="S87" i="14"/>
  <c r="P87" i="14"/>
  <c r="O87" i="14"/>
  <c r="N87" i="14"/>
  <c r="AG87" i="14" s="1"/>
  <c r="M87" i="14"/>
  <c r="L87" i="14"/>
  <c r="K87" i="14"/>
  <c r="J87" i="14"/>
  <c r="I87" i="14"/>
  <c r="R87" i="14" s="1"/>
  <c r="H87" i="14"/>
  <c r="G87" i="14"/>
  <c r="E87" i="14"/>
  <c r="A87" i="14"/>
  <c r="AR86" i="14"/>
  <c r="AF86" i="14"/>
  <c r="S86" i="14" s="1"/>
  <c r="T86" i="14"/>
  <c r="P86" i="14"/>
  <c r="O86" i="14"/>
  <c r="N86" i="14"/>
  <c r="AG86" i="14" s="1"/>
  <c r="M86" i="14"/>
  <c r="L86" i="14"/>
  <c r="K86" i="14"/>
  <c r="J86" i="14"/>
  <c r="I86" i="14"/>
  <c r="H86" i="14"/>
  <c r="G86" i="14"/>
  <c r="E86" i="14"/>
  <c r="A86" i="14"/>
  <c r="AR85" i="14"/>
  <c r="AF85" i="14"/>
  <c r="T85" i="14"/>
  <c r="S85" i="14"/>
  <c r="P85" i="14"/>
  <c r="O85" i="14"/>
  <c r="N85" i="14"/>
  <c r="AG85" i="14" s="1"/>
  <c r="M85" i="14"/>
  <c r="L85" i="14"/>
  <c r="K85" i="14"/>
  <c r="J85" i="14"/>
  <c r="I85" i="14"/>
  <c r="H85" i="14"/>
  <c r="G85" i="14"/>
  <c r="E85" i="14"/>
  <c r="A85" i="14"/>
  <c r="AR84" i="14"/>
  <c r="AF84" i="14"/>
  <c r="S84" i="14" s="1"/>
  <c r="T84" i="14"/>
  <c r="P84" i="14"/>
  <c r="O84" i="14"/>
  <c r="N84" i="14"/>
  <c r="AG84" i="14" s="1"/>
  <c r="M84" i="14"/>
  <c r="L84" i="14"/>
  <c r="K84" i="14"/>
  <c r="J84" i="14"/>
  <c r="I84" i="14"/>
  <c r="H84" i="14"/>
  <c r="G84" i="14"/>
  <c r="E84" i="14"/>
  <c r="A84" i="14"/>
  <c r="AR83" i="14"/>
  <c r="AF83" i="14"/>
  <c r="T83" i="14"/>
  <c r="S83" i="14"/>
  <c r="P83" i="14"/>
  <c r="O83" i="14"/>
  <c r="N83" i="14"/>
  <c r="AG83" i="14" s="1"/>
  <c r="M83" i="14"/>
  <c r="L83" i="14"/>
  <c r="K83" i="14"/>
  <c r="J83" i="14"/>
  <c r="I83" i="14"/>
  <c r="H83" i="14"/>
  <c r="G83" i="14"/>
  <c r="E83" i="14"/>
  <c r="A83" i="14"/>
  <c r="AR82" i="14"/>
  <c r="AF82" i="14"/>
  <c r="S82" i="14" s="1"/>
  <c r="T82" i="14"/>
  <c r="P82" i="14"/>
  <c r="O82" i="14"/>
  <c r="N82" i="14"/>
  <c r="AG82" i="14" s="1"/>
  <c r="M82" i="14"/>
  <c r="L82" i="14"/>
  <c r="K82" i="14"/>
  <c r="J82" i="14"/>
  <c r="I82" i="14"/>
  <c r="H82" i="14"/>
  <c r="G82" i="14"/>
  <c r="E82" i="14"/>
  <c r="A82" i="14"/>
  <c r="AR81" i="14"/>
  <c r="AF81" i="14"/>
  <c r="T81" i="14"/>
  <c r="S81" i="14"/>
  <c r="P81" i="14"/>
  <c r="O81" i="14"/>
  <c r="N81" i="14"/>
  <c r="AG81" i="14" s="1"/>
  <c r="M81" i="14"/>
  <c r="L81" i="14"/>
  <c r="K81" i="14"/>
  <c r="J81" i="14"/>
  <c r="I81" i="14"/>
  <c r="H81" i="14"/>
  <c r="G81" i="14"/>
  <c r="E81" i="14"/>
  <c r="A81" i="14"/>
  <c r="AR80" i="14"/>
  <c r="AF80" i="14"/>
  <c r="S80" i="14" s="1"/>
  <c r="T80" i="14"/>
  <c r="P80" i="14"/>
  <c r="O80" i="14"/>
  <c r="N80" i="14"/>
  <c r="AG80" i="14" s="1"/>
  <c r="M80" i="14"/>
  <c r="L80" i="14"/>
  <c r="K80" i="14"/>
  <c r="J80" i="14"/>
  <c r="I80" i="14"/>
  <c r="H80" i="14"/>
  <c r="G80" i="14"/>
  <c r="E80" i="14"/>
  <c r="A80" i="14"/>
  <c r="AR79" i="14"/>
  <c r="AF79" i="14"/>
  <c r="T79" i="14"/>
  <c r="S79" i="14"/>
  <c r="P79" i="14"/>
  <c r="O79" i="14"/>
  <c r="N79" i="14"/>
  <c r="AG79" i="14" s="1"/>
  <c r="M79" i="14"/>
  <c r="L79" i="14"/>
  <c r="K79" i="14"/>
  <c r="J79" i="14"/>
  <c r="I79" i="14"/>
  <c r="H79" i="14"/>
  <c r="G79" i="14"/>
  <c r="E79" i="14"/>
  <c r="A79" i="14"/>
  <c r="AR78" i="14"/>
  <c r="AF78" i="14"/>
  <c r="S78" i="14" s="1"/>
  <c r="T78" i="14"/>
  <c r="P78" i="14"/>
  <c r="O78" i="14"/>
  <c r="N78" i="14"/>
  <c r="AG78" i="14" s="1"/>
  <c r="M78" i="14"/>
  <c r="L78" i="14"/>
  <c r="K78" i="14"/>
  <c r="J78" i="14"/>
  <c r="I78" i="14"/>
  <c r="H78" i="14"/>
  <c r="G78" i="14"/>
  <c r="E78" i="14"/>
  <c r="A78" i="14"/>
  <c r="AR77" i="14"/>
  <c r="AF77" i="14"/>
  <c r="T77" i="14"/>
  <c r="S77" i="14"/>
  <c r="P77" i="14"/>
  <c r="O77" i="14"/>
  <c r="N77" i="14"/>
  <c r="AG77" i="14" s="1"/>
  <c r="M77" i="14"/>
  <c r="L77" i="14"/>
  <c r="K77" i="14"/>
  <c r="J77" i="14"/>
  <c r="I77" i="14"/>
  <c r="H77" i="14"/>
  <c r="G77" i="14"/>
  <c r="E77" i="14"/>
  <c r="A77" i="14"/>
  <c r="AR76" i="14"/>
  <c r="AF76" i="14"/>
  <c r="S76" i="14" s="1"/>
  <c r="T76" i="14"/>
  <c r="P76" i="14"/>
  <c r="O76" i="14"/>
  <c r="N76" i="14"/>
  <c r="AG76" i="14" s="1"/>
  <c r="M76" i="14"/>
  <c r="L76" i="14"/>
  <c r="K76" i="14"/>
  <c r="J76" i="14"/>
  <c r="I76" i="14"/>
  <c r="H76" i="14"/>
  <c r="G76" i="14"/>
  <c r="E76" i="14"/>
  <c r="A76" i="14"/>
  <c r="AR75" i="14"/>
  <c r="AF75" i="14"/>
  <c r="T75" i="14"/>
  <c r="S75" i="14"/>
  <c r="P75" i="14"/>
  <c r="O75" i="14"/>
  <c r="N75" i="14"/>
  <c r="AG75" i="14" s="1"/>
  <c r="M75" i="14"/>
  <c r="L75" i="14"/>
  <c r="K75" i="14"/>
  <c r="J75" i="14"/>
  <c r="I75" i="14"/>
  <c r="H75" i="14"/>
  <c r="G75" i="14"/>
  <c r="E75" i="14"/>
  <c r="A75" i="14"/>
  <c r="AR74" i="14"/>
  <c r="AF74" i="14"/>
  <c r="S74" i="14" s="1"/>
  <c r="T74" i="14"/>
  <c r="P74" i="14"/>
  <c r="O74" i="14"/>
  <c r="N74" i="14"/>
  <c r="AG74" i="14" s="1"/>
  <c r="M74" i="14"/>
  <c r="L74" i="14"/>
  <c r="K74" i="14"/>
  <c r="J74" i="14"/>
  <c r="I74" i="14"/>
  <c r="H74" i="14"/>
  <c r="G74" i="14"/>
  <c r="E74" i="14"/>
  <c r="A74" i="14"/>
  <c r="AR73" i="14"/>
  <c r="AF73" i="14"/>
  <c r="T73" i="14"/>
  <c r="S73" i="14"/>
  <c r="P73" i="14"/>
  <c r="O73" i="14"/>
  <c r="N73" i="14"/>
  <c r="AG73" i="14" s="1"/>
  <c r="M73" i="14"/>
  <c r="L73" i="14"/>
  <c r="K73" i="14"/>
  <c r="J73" i="14"/>
  <c r="I73" i="14"/>
  <c r="H73" i="14"/>
  <c r="G73" i="14"/>
  <c r="E73" i="14"/>
  <c r="A73" i="14"/>
  <c r="AR72" i="14"/>
  <c r="AF72" i="14"/>
  <c r="S72" i="14" s="1"/>
  <c r="T72" i="14"/>
  <c r="P72" i="14"/>
  <c r="O72" i="14"/>
  <c r="N72" i="14"/>
  <c r="AG72" i="14" s="1"/>
  <c r="M72" i="14"/>
  <c r="L72" i="14"/>
  <c r="K72" i="14"/>
  <c r="J72" i="14"/>
  <c r="I72" i="14"/>
  <c r="H72" i="14"/>
  <c r="G72" i="14"/>
  <c r="E72" i="14"/>
  <c r="A72" i="14"/>
  <c r="AR71" i="14"/>
  <c r="AG71" i="14"/>
  <c r="AF71" i="14"/>
  <c r="T71" i="14"/>
  <c r="S71" i="14"/>
  <c r="P71" i="14"/>
  <c r="O71" i="14"/>
  <c r="N71" i="14"/>
  <c r="M71" i="14"/>
  <c r="L71" i="14"/>
  <c r="K71" i="14"/>
  <c r="J71" i="14"/>
  <c r="I71" i="14"/>
  <c r="H71" i="14"/>
  <c r="G71" i="14"/>
  <c r="E71" i="14"/>
  <c r="A71" i="14"/>
  <c r="AR70" i="14"/>
  <c r="AG70" i="14"/>
  <c r="AF70" i="14"/>
  <c r="S70" i="14" s="1"/>
  <c r="T70" i="14"/>
  <c r="P70" i="14"/>
  <c r="O70" i="14"/>
  <c r="N70" i="14"/>
  <c r="M70" i="14"/>
  <c r="L70" i="14"/>
  <c r="K70" i="14"/>
  <c r="J70" i="14"/>
  <c r="I70" i="14"/>
  <c r="H70" i="14"/>
  <c r="G70" i="14"/>
  <c r="E70" i="14"/>
  <c r="A70" i="14"/>
  <c r="AR69" i="14"/>
  <c r="AF69" i="14"/>
  <c r="T69" i="14"/>
  <c r="S69" i="14"/>
  <c r="P69" i="14"/>
  <c r="O69" i="14"/>
  <c r="N69" i="14"/>
  <c r="AG69" i="14" s="1"/>
  <c r="M69" i="14"/>
  <c r="L69" i="14"/>
  <c r="K69" i="14"/>
  <c r="J69" i="14"/>
  <c r="I69" i="14"/>
  <c r="H69" i="14"/>
  <c r="G69" i="14"/>
  <c r="E69" i="14"/>
  <c r="A69" i="14"/>
  <c r="AR68" i="14"/>
  <c r="AF68" i="14"/>
  <c r="S68" i="14" s="1"/>
  <c r="T68" i="14"/>
  <c r="P68" i="14"/>
  <c r="O68" i="14"/>
  <c r="N68" i="14"/>
  <c r="AG68" i="14" s="1"/>
  <c r="M68" i="14"/>
  <c r="L68" i="14"/>
  <c r="K68" i="14"/>
  <c r="J68" i="14"/>
  <c r="I68" i="14"/>
  <c r="H68" i="14"/>
  <c r="G68" i="14"/>
  <c r="E68" i="14"/>
  <c r="A68" i="14"/>
  <c r="AR67" i="14"/>
  <c r="AF67" i="14"/>
  <c r="T67" i="14"/>
  <c r="S67" i="14"/>
  <c r="P67" i="14"/>
  <c r="O67" i="14"/>
  <c r="N67" i="14"/>
  <c r="AG67" i="14" s="1"/>
  <c r="M67" i="14"/>
  <c r="L67" i="14"/>
  <c r="K67" i="14"/>
  <c r="J67" i="14"/>
  <c r="I67" i="14"/>
  <c r="H67" i="14"/>
  <c r="G67" i="14"/>
  <c r="E67" i="14"/>
  <c r="A67" i="14"/>
  <c r="AR66" i="14"/>
  <c r="AF66" i="14"/>
  <c r="S66" i="14" s="1"/>
  <c r="T66" i="14"/>
  <c r="P66" i="14"/>
  <c r="O66" i="14"/>
  <c r="N66" i="14"/>
  <c r="AG66" i="14" s="1"/>
  <c r="M66" i="14"/>
  <c r="L66" i="14"/>
  <c r="K66" i="14"/>
  <c r="J66" i="14"/>
  <c r="I66" i="14"/>
  <c r="H66" i="14"/>
  <c r="G66" i="14"/>
  <c r="E66" i="14"/>
  <c r="A66" i="14"/>
  <c r="AR65" i="14"/>
  <c r="AG65" i="14"/>
  <c r="AF65" i="14"/>
  <c r="T65" i="14"/>
  <c r="S65" i="14"/>
  <c r="P65" i="14"/>
  <c r="O65" i="14"/>
  <c r="N65" i="14"/>
  <c r="M65" i="14"/>
  <c r="L65" i="14"/>
  <c r="K65" i="14"/>
  <c r="J65" i="14"/>
  <c r="I65" i="14"/>
  <c r="H65" i="14"/>
  <c r="G65" i="14"/>
  <c r="E65" i="14"/>
  <c r="A65" i="14"/>
  <c r="AR64" i="14"/>
  <c r="AG64" i="14"/>
  <c r="AF64" i="14"/>
  <c r="S64" i="14" s="1"/>
  <c r="T64" i="14"/>
  <c r="P64" i="14"/>
  <c r="O64" i="14"/>
  <c r="N64" i="14"/>
  <c r="M64" i="14"/>
  <c r="L64" i="14"/>
  <c r="K64" i="14"/>
  <c r="J64" i="14"/>
  <c r="I64" i="14"/>
  <c r="H64" i="14"/>
  <c r="G64" i="14"/>
  <c r="E64" i="14"/>
  <c r="A64" i="14"/>
  <c r="AR63" i="14"/>
  <c r="AG63" i="14"/>
  <c r="AF63" i="14"/>
  <c r="T63" i="14"/>
  <c r="S63" i="14"/>
  <c r="P63" i="14"/>
  <c r="O63" i="14"/>
  <c r="N63" i="14"/>
  <c r="M63" i="14"/>
  <c r="L63" i="14"/>
  <c r="K63" i="14"/>
  <c r="J63" i="14"/>
  <c r="I63" i="14"/>
  <c r="H63" i="14"/>
  <c r="G63" i="14"/>
  <c r="E63" i="14"/>
  <c r="A63" i="14"/>
  <c r="AR62" i="14"/>
  <c r="AF62" i="14"/>
  <c r="S62" i="14" s="1"/>
  <c r="T62" i="14"/>
  <c r="P62" i="14"/>
  <c r="O62" i="14"/>
  <c r="N62" i="14"/>
  <c r="AG62" i="14" s="1"/>
  <c r="M62" i="14"/>
  <c r="L62" i="14"/>
  <c r="K62" i="14"/>
  <c r="J62" i="14"/>
  <c r="I62" i="14"/>
  <c r="H62" i="14"/>
  <c r="G62" i="14"/>
  <c r="E62" i="14"/>
  <c r="A62" i="14"/>
  <c r="AR61" i="14"/>
  <c r="AF61" i="14"/>
  <c r="T61" i="14"/>
  <c r="S61" i="14"/>
  <c r="P61" i="14"/>
  <c r="O61" i="14"/>
  <c r="N61" i="14"/>
  <c r="AG61" i="14" s="1"/>
  <c r="M61" i="14"/>
  <c r="L61" i="14"/>
  <c r="K61" i="14"/>
  <c r="J61" i="14"/>
  <c r="I61" i="14"/>
  <c r="H61" i="14"/>
  <c r="G61" i="14"/>
  <c r="E61" i="14"/>
  <c r="A61" i="14"/>
  <c r="AR60" i="14"/>
  <c r="AF60" i="14"/>
  <c r="S60" i="14" s="1"/>
  <c r="T60" i="14"/>
  <c r="P60" i="14"/>
  <c r="O60" i="14"/>
  <c r="N60" i="14"/>
  <c r="AG60" i="14" s="1"/>
  <c r="M60" i="14"/>
  <c r="L60" i="14"/>
  <c r="K60" i="14"/>
  <c r="J60" i="14"/>
  <c r="I60" i="14"/>
  <c r="H60" i="14"/>
  <c r="G60" i="14"/>
  <c r="E60" i="14"/>
  <c r="A60" i="14"/>
  <c r="AR59" i="14"/>
  <c r="AF59" i="14"/>
  <c r="T59" i="14"/>
  <c r="S59" i="14"/>
  <c r="P59" i="14"/>
  <c r="O59" i="14"/>
  <c r="N59" i="14"/>
  <c r="AG59" i="14" s="1"/>
  <c r="M59" i="14"/>
  <c r="L59" i="14"/>
  <c r="K59" i="14"/>
  <c r="J59" i="14"/>
  <c r="I59" i="14"/>
  <c r="H59" i="14"/>
  <c r="G59" i="14"/>
  <c r="E59" i="14"/>
  <c r="A59" i="14"/>
  <c r="AR58" i="14"/>
  <c r="AG58" i="14"/>
  <c r="AF58" i="14"/>
  <c r="S58" i="14" s="1"/>
  <c r="T58" i="14"/>
  <c r="P58" i="14"/>
  <c r="O58" i="14"/>
  <c r="N58" i="14"/>
  <c r="M58" i="14"/>
  <c r="L58" i="14"/>
  <c r="K58" i="14"/>
  <c r="J58" i="14"/>
  <c r="I58" i="14"/>
  <c r="H58" i="14"/>
  <c r="G58" i="14"/>
  <c r="R58" i="14" s="1"/>
  <c r="E58" i="14"/>
  <c r="A58" i="14"/>
  <c r="AR57" i="14"/>
  <c r="AG57" i="14"/>
  <c r="AF57" i="14"/>
  <c r="T57" i="14"/>
  <c r="S57" i="14"/>
  <c r="P57" i="14"/>
  <c r="O57" i="14"/>
  <c r="N57" i="14"/>
  <c r="M57" i="14"/>
  <c r="L57" i="14"/>
  <c r="K57" i="14"/>
  <c r="J57" i="14"/>
  <c r="I57" i="14"/>
  <c r="H57" i="14"/>
  <c r="G57" i="14"/>
  <c r="E57" i="14"/>
  <c r="A57" i="14"/>
  <c r="AR56" i="14"/>
  <c r="AF56" i="14"/>
  <c r="S56" i="14" s="1"/>
  <c r="T56" i="14"/>
  <c r="P56" i="14"/>
  <c r="O56" i="14"/>
  <c r="N56" i="14"/>
  <c r="AG56" i="14" s="1"/>
  <c r="M56" i="14"/>
  <c r="L56" i="14"/>
  <c r="K56" i="14"/>
  <c r="J56" i="14"/>
  <c r="I56" i="14"/>
  <c r="H56" i="14"/>
  <c r="G56" i="14"/>
  <c r="E56" i="14"/>
  <c r="A56" i="14"/>
  <c r="AR55" i="14"/>
  <c r="AF55" i="14"/>
  <c r="T55" i="14"/>
  <c r="S55" i="14"/>
  <c r="P55" i="14"/>
  <c r="O55" i="14"/>
  <c r="N55" i="14"/>
  <c r="AG55" i="14" s="1"/>
  <c r="M55" i="14"/>
  <c r="L55" i="14"/>
  <c r="K55" i="14"/>
  <c r="J55" i="14"/>
  <c r="I55" i="14"/>
  <c r="R55" i="14" s="1"/>
  <c r="H55" i="14"/>
  <c r="G55" i="14"/>
  <c r="E55" i="14"/>
  <c r="A55" i="14"/>
  <c r="AR54" i="14"/>
  <c r="AF54" i="14"/>
  <c r="S54" i="14" s="1"/>
  <c r="T54" i="14"/>
  <c r="P54" i="14"/>
  <c r="O54" i="14"/>
  <c r="N54" i="14"/>
  <c r="AG54" i="14" s="1"/>
  <c r="M54" i="14"/>
  <c r="L54" i="14"/>
  <c r="K54" i="14"/>
  <c r="J54" i="14"/>
  <c r="I54" i="14"/>
  <c r="H54" i="14"/>
  <c r="G54" i="14"/>
  <c r="E54" i="14"/>
  <c r="A54" i="14"/>
  <c r="AR53" i="14"/>
  <c r="AF53" i="14"/>
  <c r="T53" i="14"/>
  <c r="S53" i="14"/>
  <c r="P53" i="14"/>
  <c r="O53" i="14"/>
  <c r="N53" i="14"/>
  <c r="AG53" i="14" s="1"/>
  <c r="M53" i="14"/>
  <c r="L53" i="14"/>
  <c r="K53" i="14"/>
  <c r="J53" i="14"/>
  <c r="I53" i="14"/>
  <c r="H53" i="14"/>
  <c r="G53" i="14"/>
  <c r="E53" i="14"/>
  <c r="A53" i="14"/>
  <c r="AR52" i="14"/>
  <c r="AF52" i="14"/>
  <c r="S52" i="14" s="1"/>
  <c r="T52" i="14"/>
  <c r="P52" i="14"/>
  <c r="O52" i="14"/>
  <c r="N52" i="14"/>
  <c r="AG52" i="14" s="1"/>
  <c r="M52" i="14"/>
  <c r="L52" i="14"/>
  <c r="K52" i="14"/>
  <c r="J52" i="14"/>
  <c r="I52" i="14"/>
  <c r="H52" i="14"/>
  <c r="G52" i="14"/>
  <c r="E52" i="14"/>
  <c r="A52" i="14"/>
  <c r="AR51" i="14"/>
  <c r="AF51" i="14"/>
  <c r="T51" i="14"/>
  <c r="S51" i="14"/>
  <c r="P51" i="14"/>
  <c r="O51" i="14"/>
  <c r="N51" i="14"/>
  <c r="AG51" i="14" s="1"/>
  <c r="M51" i="14"/>
  <c r="L51" i="14"/>
  <c r="K51" i="14"/>
  <c r="J51" i="14"/>
  <c r="I51" i="14"/>
  <c r="H51" i="14"/>
  <c r="G51" i="14"/>
  <c r="E51" i="14"/>
  <c r="A51" i="14"/>
  <c r="AR50" i="14"/>
  <c r="AF50" i="14"/>
  <c r="S50" i="14" s="1"/>
  <c r="T50" i="14"/>
  <c r="P50" i="14"/>
  <c r="O50" i="14"/>
  <c r="N50" i="14"/>
  <c r="AG50" i="14" s="1"/>
  <c r="M50" i="14"/>
  <c r="L50" i="14"/>
  <c r="K50" i="14"/>
  <c r="J50" i="14"/>
  <c r="I50" i="14"/>
  <c r="H50" i="14"/>
  <c r="G50" i="14"/>
  <c r="E50" i="14"/>
  <c r="A50" i="14"/>
  <c r="AR49" i="14"/>
  <c r="AF49" i="14"/>
  <c r="T49" i="14"/>
  <c r="S49" i="14"/>
  <c r="P49" i="14"/>
  <c r="O49" i="14"/>
  <c r="N49" i="14"/>
  <c r="AG49" i="14" s="1"/>
  <c r="M49" i="14"/>
  <c r="L49" i="14"/>
  <c r="K49" i="14"/>
  <c r="J49" i="14"/>
  <c r="I49" i="14"/>
  <c r="H49" i="14"/>
  <c r="G49" i="14"/>
  <c r="E49" i="14"/>
  <c r="A49" i="14"/>
  <c r="AR48" i="14"/>
  <c r="AG48" i="14"/>
  <c r="AF48" i="14"/>
  <c r="S48" i="14" s="1"/>
  <c r="T48" i="14"/>
  <c r="P48" i="14"/>
  <c r="O48" i="14"/>
  <c r="N48" i="14"/>
  <c r="M48" i="14"/>
  <c r="L48" i="14"/>
  <c r="K48" i="14"/>
  <c r="J48" i="14"/>
  <c r="I48" i="14"/>
  <c r="H48" i="14"/>
  <c r="G48" i="14"/>
  <c r="R48" i="14" s="1"/>
  <c r="E48" i="14"/>
  <c r="A48" i="14"/>
  <c r="AR47" i="14"/>
  <c r="AF47" i="14"/>
  <c r="T47" i="14"/>
  <c r="S47" i="14"/>
  <c r="P47" i="14"/>
  <c r="O47" i="14"/>
  <c r="N47" i="14"/>
  <c r="AG47" i="14" s="1"/>
  <c r="M47" i="14"/>
  <c r="L47" i="14"/>
  <c r="K47" i="14"/>
  <c r="J47" i="14"/>
  <c r="I47" i="14"/>
  <c r="H47" i="14"/>
  <c r="G47" i="14"/>
  <c r="E47" i="14"/>
  <c r="A47" i="14"/>
  <c r="AR46" i="14"/>
  <c r="AG46" i="14"/>
  <c r="AF46" i="14"/>
  <c r="S46" i="14" s="1"/>
  <c r="T46" i="14"/>
  <c r="P46" i="14"/>
  <c r="O46" i="14"/>
  <c r="N46" i="14"/>
  <c r="M46" i="14"/>
  <c r="L46" i="14"/>
  <c r="K46" i="14"/>
  <c r="J46" i="14"/>
  <c r="I46" i="14"/>
  <c r="H46" i="14"/>
  <c r="G46" i="14"/>
  <c r="R46" i="14" s="1"/>
  <c r="E46" i="14"/>
  <c r="A46" i="14"/>
  <c r="AR45" i="14"/>
  <c r="AG45" i="14"/>
  <c r="AF45" i="14"/>
  <c r="T45" i="14"/>
  <c r="S45" i="14"/>
  <c r="P45" i="14"/>
  <c r="O45" i="14"/>
  <c r="N45" i="14"/>
  <c r="M45" i="14"/>
  <c r="L45" i="14"/>
  <c r="K45" i="14"/>
  <c r="J45" i="14"/>
  <c r="I45" i="14"/>
  <c r="H45" i="14"/>
  <c r="G45" i="14"/>
  <c r="E45" i="14"/>
  <c r="A45" i="14"/>
  <c r="AR44" i="14"/>
  <c r="AG44" i="14"/>
  <c r="AF44" i="14"/>
  <c r="S44" i="14" s="1"/>
  <c r="T44" i="14"/>
  <c r="P44" i="14"/>
  <c r="O44" i="14"/>
  <c r="N44" i="14"/>
  <c r="M44" i="14"/>
  <c r="L44" i="14"/>
  <c r="K44" i="14"/>
  <c r="J44" i="14"/>
  <c r="I44" i="14"/>
  <c r="H44" i="14"/>
  <c r="G44" i="14"/>
  <c r="E44" i="14"/>
  <c r="A44" i="14"/>
  <c r="AR43" i="14"/>
  <c r="AF43" i="14"/>
  <c r="T43" i="14"/>
  <c r="S43" i="14"/>
  <c r="P43" i="14"/>
  <c r="O43" i="14"/>
  <c r="N43" i="14"/>
  <c r="AG43" i="14" s="1"/>
  <c r="M43" i="14"/>
  <c r="L43" i="14"/>
  <c r="K43" i="14"/>
  <c r="J43" i="14"/>
  <c r="I43" i="14"/>
  <c r="H43" i="14"/>
  <c r="G43" i="14"/>
  <c r="E43" i="14"/>
  <c r="A43" i="14"/>
  <c r="AR42" i="14"/>
  <c r="AG42" i="14"/>
  <c r="AF42" i="14"/>
  <c r="S42" i="14" s="1"/>
  <c r="T42" i="14"/>
  <c r="P42" i="14"/>
  <c r="O42" i="14"/>
  <c r="N42" i="14"/>
  <c r="M42" i="14"/>
  <c r="L42" i="14"/>
  <c r="K42" i="14"/>
  <c r="J42" i="14"/>
  <c r="I42" i="14"/>
  <c r="H42" i="14"/>
  <c r="G42" i="14"/>
  <c r="E42" i="14"/>
  <c r="A42" i="14"/>
  <c r="AR41" i="14"/>
  <c r="AF41" i="14"/>
  <c r="T41" i="14"/>
  <c r="S41" i="14"/>
  <c r="P41" i="14"/>
  <c r="O41" i="14"/>
  <c r="N41" i="14"/>
  <c r="AG41" i="14" s="1"/>
  <c r="M41" i="14"/>
  <c r="L41" i="14"/>
  <c r="K41" i="14"/>
  <c r="J41" i="14"/>
  <c r="I41" i="14"/>
  <c r="R41" i="14" s="1"/>
  <c r="H41" i="14"/>
  <c r="G41" i="14"/>
  <c r="E41" i="14"/>
  <c r="A41" i="14"/>
  <c r="AR40" i="14"/>
  <c r="AF40" i="14"/>
  <c r="S40" i="14" s="1"/>
  <c r="T40" i="14"/>
  <c r="P40" i="14"/>
  <c r="O40" i="14"/>
  <c r="N40" i="14"/>
  <c r="AG40" i="14" s="1"/>
  <c r="M40" i="14"/>
  <c r="L40" i="14"/>
  <c r="K40" i="14"/>
  <c r="J40" i="14"/>
  <c r="I40" i="14"/>
  <c r="H40" i="14"/>
  <c r="G40" i="14"/>
  <c r="E40" i="14"/>
  <c r="A40" i="14"/>
  <c r="AR39" i="14"/>
  <c r="AF39" i="14"/>
  <c r="T39" i="14"/>
  <c r="S39" i="14"/>
  <c r="P39" i="14"/>
  <c r="O39" i="14"/>
  <c r="N39" i="14"/>
  <c r="AG39" i="14" s="1"/>
  <c r="M39" i="14"/>
  <c r="L39" i="14"/>
  <c r="K39" i="14"/>
  <c r="J39" i="14"/>
  <c r="I39" i="14"/>
  <c r="H39" i="14"/>
  <c r="G39" i="14"/>
  <c r="E39" i="14"/>
  <c r="A39" i="14"/>
  <c r="AR38" i="14"/>
  <c r="AF38" i="14"/>
  <c r="S38" i="14" s="1"/>
  <c r="T38" i="14"/>
  <c r="P38" i="14"/>
  <c r="O38" i="14"/>
  <c r="N38" i="14"/>
  <c r="AG38" i="14" s="1"/>
  <c r="M38" i="14"/>
  <c r="L38" i="14"/>
  <c r="K38" i="14"/>
  <c r="J38" i="14"/>
  <c r="I38" i="14"/>
  <c r="H38" i="14"/>
  <c r="G38" i="14"/>
  <c r="E38" i="14"/>
  <c r="A38" i="14"/>
  <c r="AR37" i="14"/>
  <c r="AF37" i="14"/>
  <c r="T37" i="14"/>
  <c r="S37" i="14"/>
  <c r="P37" i="14"/>
  <c r="O37" i="14"/>
  <c r="N37" i="14"/>
  <c r="AG37" i="14" s="1"/>
  <c r="M37" i="14"/>
  <c r="L37" i="14"/>
  <c r="K37" i="14"/>
  <c r="J37" i="14"/>
  <c r="I37" i="14"/>
  <c r="H37" i="14"/>
  <c r="G37" i="14"/>
  <c r="E37" i="14"/>
  <c r="A37" i="14"/>
  <c r="AR36" i="14"/>
  <c r="AF36" i="14"/>
  <c r="S36" i="14" s="1"/>
  <c r="T36" i="14"/>
  <c r="P36" i="14"/>
  <c r="O36" i="14"/>
  <c r="N36" i="14"/>
  <c r="AG36" i="14" s="1"/>
  <c r="M36" i="14"/>
  <c r="L36" i="14"/>
  <c r="K36" i="14"/>
  <c r="J36" i="14"/>
  <c r="I36" i="14"/>
  <c r="H36" i="14"/>
  <c r="G36" i="14"/>
  <c r="E36" i="14"/>
  <c r="A36" i="14"/>
  <c r="AR35" i="14"/>
  <c r="AF35" i="14"/>
  <c r="T35" i="14"/>
  <c r="S35" i="14"/>
  <c r="P35" i="14"/>
  <c r="O35" i="14"/>
  <c r="N35" i="14"/>
  <c r="AG35" i="14" s="1"/>
  <c r="M35" i="14"/>
  <c r="L35" i="14"/>
  <c r="K35" i="14"/>
  <c r="J35" i="14"/>
  <c r="I35" i="14"/>
  <c r="H35" i="14"/>
  <c r="G35" i="14"/>
  <c r="E35" i="14"/>
  <c r="A35" i="14"/>
  <c r="AR34" i="14"/>
  <c r="AF34" i="14"/>
  <c r="S34" i="14" s="1"/>
  <c r="T34" i="14"/>
  <c r="P34" i="14"/>
  <c r="O34" i="14"/>
  <c r="N34" i="14"/>
  <c r="AG34" i="14" s="1"/>
  <c r="M34" i="14"/>
  <c r="L34" i="14"/>
  <c r="K34" i="14"/>
  <c r="J34" i="14"/>
  <c r="I34" i="14"/>
  <c r="H34" i="14"/>
  <c r="G34" i="14"/>
  <c r="E34" i="14"/>
  <c r="A34" i="14"/>
  <c r="AR33" i="14"/>
  <c r="AG33" i="14"/>
  <c r="AF33" i="14"/>
  <c r="S33" i="14" s="1"/>
  <c r="T33" i="14"/>
  <c r="P33" i="14"/>
  <c r="O33" i="14"/>
  <c r="N33" i="14"/>
  <c r="M33" i="14"/>
  <c r="L33" i="14"/>
  <c r="K33" i="14"/>
  <c r="J33" i="14"/>
  <c r="I33" i="14"/>
  <c r="H33" i="14"/>
  <c r="G33" i="14"/>
  <c r="E33" i="14"/>
  <c r="A33" i="14"/>
  <c r="AR32" i="14"/>
  <c r="AF32" i="14"/>
  <c r="T32" i="14"/>
  <c r="S32" i="14"/>
  <c r="P32" i="14"/>
  <c r="O32" i="14"/>
  <c r="N32" i="14"/>
  <c r="AG32" i="14" s="1"/>
  <c r="M32" i="14"/>
  <c r="L32" i="14"/>
  <c r="K32" i="14"/>
  <c r="J32" i="14"/>
  <c r="I32" i="14"/>
  <c r="H32" i="14"/>
  <c r="G32" i="14"/>
  <c r="E32" i="14"/>
  <c r="A32" i="14"/>
  <c r="AR31" i="14"/>
  <c r="AF31" i="14"/>
  <c r="S31" i="14" s="1"/>
  <c r="T31" i="14"/>
  <c r="P31" i="14"/>
  <c r="O31" i="14"/>
  <c r="N31" i="14"/>
  <c r="AG31" i="14" s="1"/>
  <c r="M31" i="14"/>
  <c r="L31" i="14"/>
  <c r="K31" i="14"/>
  <c r="J31" i="14"/>
  <c r="I31" i="14"/>
  <c r="H31" i="14"/>
  <c r="G31" i="14"/>
  <c r="E31" i="14"/>
  <c r="A31" i="14"/>
  <c r="AR30" i="14"/>
  <c r="AF30" i="14"/>
  <c r="T30" i="14"/>
  <c r="S30" i="14"/>
  <c r="P30" i="14"/>
  <c r="O30" i="14"/>
  <c r="N30" i="14"/>
  <c r="AG30" i="14" s="1"/>
  <c r="M30" i="14"/>
  <c r="L30" i="14"/>
  <c r="K30" i="14"/>
  <c r="J30" i="14"/>
  <c r="I30" i="14"/>
  <c r="H30" i="14"/>
  <c r="G30" i="14"/>
  <c r="E30" i="14"/>
  <c r="A30" i="14"/>
  <c r="AR29" i="14"/>
  <c r="AF29" i="14"/>
  <c r="S29" i="14" s="1"/>
  <c r="T29" i="14"/>
  <c r="P29" i="14"/>
  <c r="O29" i="14"/>
  <c r="N29" i="14"/>
  <c r="AG29" i="14" s="1"/>
  <c r="M29" i="14"/>
  <c r="L29" i="14"/>
  <c r="K29" i="14"/>
  <c r="J29" i="14"/>
  <c r="I29" i="14"/>
  <c r="H29" i="14"/>
  <c r="G29" i="14"/>
  <c r="E29" i="14"/>
  <c r="A29" i="14"/>
  <c r="AR28" i="14"/>
  <c r="AG28" i="14"/>
  <c r="AF28" i="14"/>
  <c r="T28" i="14"/>
  <c r="S28" i="14"/>
  <c r="P28" i="14"/>
  <c r="O28" i="14"/>
  <c r="N28" i="14"/>
  <c r="M28" i="14"/>
  <c r="L28" i="14"/>
  <c r="K28" i="14"/>
  <c r="J28" i="14"/>
  <c r="I28" i="14"/>
  <c r="H28" i="14"/>
  <c r="G28" i="14"/>
  <c r="E28" i="14"/>
  <c r="A28" i="14"/>
  <c r="AR27" i="14"/>
  <c r="AG27" i="14"/>
  <c r="AF27" i="14"/>
  <c r="S27" i="14" s="1"/>
  <c r="T27" i="14"/>
  <c r="P27" i="14"/>
  <c r="O27" i="14"/>
  <c r="N27" i="14"/>
  <c r="M27" i="14"/>
  <c r="L27" i="14"/>
  <c r="K27" i="14"/>
  <c r="J27" i="14"/>
  <c r="I27" i="14"/>
  <c r="H27" i="14"/>
  <c r="G27" i="14"/>
  <c r="E27" i="14"/>
  <c r="A27" i="14"/>
  <c r="AR26" i="14"/>
  <c r="AG26" i="14"/>
  <c r="AF26" i="14"/>
  <c r="T26" i="14"/>
  <c r="S26" i="14"/>
  <c r="P26" i="14"/>
  <c r="O26" i="14"/>
  <c r="N26" i="14"/>
  <c r="M26" i="14"/>
  <c r="L26" i="14"/>
  <c r="K26" i="14"/>
  <c r="J26" i="14"/>
  <c r="I26" i="14"/>
  <c r="H26" i="14"/>
  <c r="G26" i="14"/>
  <c r="E26" i="14"/>
  <c r="A26" i="14"/>
  <c r="AR25" i="14"/>
  <c r="AF25" i="14"/>
  <c r="S25" i="14" s="1"/>
  <c r="T25" i="14"/>
  <c r="P25" i="14"/>
  <c r="O25" i="14"/>
  <c r="N25" i="14"/>
  <c r="AG25" i="14" s="1"/>
  <c r="M25" i="14"/>
  <c r="L25" i="14"/>
  <c r="K25" i="14"/>
  <c r="J25" i="14"/>
  <c r="I25" i="14"/>
  <c r="H25" i="14"/>
  <c r="G25" i="14"/>
  <c r="E25" i="14"/>
  <c r="A25" i="14"/>
  <c r="AR24" i="14"/>
  <c r="AF24" i="14"/>
  <c r="S24" i="14" s="1"/>
  <c r="T24" i="14"/>
  <c r="E24" i="14" s="1"/>
  <c r="P24" i="14"/>
  <c r="O24" i="14"/>
  <c r="N24" i="14"/>
  <c r="AG24" i="14" s="1"/>
  <c r="M24" i="14"/>
  <c r="L24" i="14"/>
  <c r="K24" i="14"/>
  <c r="J24" i="14"/>
  <c r="I24" i="14"/>
  <c r="H24" i="14"/>
  <c r="G24" i="14"/>
  <c r="AR23" i="14"/>
  <c r="AF23" i="14"/>
  <c r="S23" i="14" s="1"/>
  <c r="P23" i="14"/>
  <c r="O23" i="14"/>
  <c r="N23" i="14"/>
  <c r="AG23" i="14" s="1"/>
  <c r="M23" i="14"/>
  <c r="L23" i="14"/>
  <c r="K23" i="14"/>
  <c r="J23" i="14"/>
  <c r="I23" i="14"/>
  <c r="H23" i="14"/>
  <c r="G23" i="14"/>
  <c r="AR19" i="14"/>
  <c r="AF19" i="14"/>
  <c r="S19" i="14" s="1"/>
  <c r="P19" i="14"/>
  <c r="O19" i="14"/>
  <c r="N19" i="14"/>
  <c r="AG19" i="14" s="1"/>
  <c r="M19" i="14"/>
  <c r="L19" i="14"/>
  <c r="K19" i="14"/>
  <c r="J19" i="14"/>
  <c r="I19" i="14"/>
  <c r="H19" i="14"/>
  <c r="G19" i="14"/>
  <c r="AR16" i="14"/>
  <c r="AF16" i="14"/>
  <c r="S16" i="14" s="1"/>
  <c r="P16" i="14"/>
  <c r="O16" i="14"/>
  <c r="N16" i="14"/>
  <c r="AG16" i="14" s="1"/>
  <c r="M16" i="14"/>
  <c r="L16" i="14"/>
  <c r="K16" i="14"/>
  <c r="J16" i="14"/>
  <c r="I16" i="14"/>
  <c r="H16" i="14"/>
  <c r="G16" i="14"/>
  <c r="AR22" i="14"/>
  <c r="AF22" i="14"/>
  <c r="S22" i="14" s="1"/>
  <c r="P22" i="14"/>
  <c r="O22" i="14"/>
  <c r="N22" i="14"/>
  <c r="AG22" i="14" s="1"/>
  <c r="M22" i="14"/>
  <c r="L22" i="14"/>
  <c r="K22" i="14"/>
  <c r="J22" i="14"/>
  <c r="I22" i="14"/>
  <c r="H22" i="14"/>
  <c r="G22" i="14"/>
  <c r="AR18" i="14"/>
  <c r="AF18" i="14"/>
  <c r="S18" i="14" s="1"/>
  <c r="P18" i="14"/>
  <c r="O18" i="14"/>
  <c r="N18" i="14"/>
  <c r="AG18" i="14" s="1"/>
  <c r="M18" i="14"/>
  <c r="L18" i="14"/>
  <c r="K18" i="14"/>
  <c r="J18" i="14"/>
  <c r="I18" i="14"/>
  <c r="H18" i="14"/>
  <c r="G18" i="14"/>
  <c r="AR20" i="14"/>
  <c r="AF20" i="14"/>
  <c r="S20" i="14" s="1"/>
  <c r="P20" i="14"/>
  <c r="O20" i="14"/>
  <c r="N20" i="14"/>
  <c r="AG20" i="14" s="1"/>
  <c r="M20" i="14"/>
  <c r="L20" i="14"/>
  <c r="K20" i="14"/>
  <c r="J20" i="14"/>
  <c r="I20" i="14"/>
  <c r="H20" i="14"/>
  <c r="G20" i="14"/>
  <c r="AR17" i="14"/>
  <c r="AF17" i="14"/>
  <c r="S17" i="14" s="1"/>
  <c r="P17" i="14"/>
  <c r="O17" i="14"/>
  <c r="N17" i="14"/>
  <c r="AG17" i="14" s="1"/>
  <c r="M17" i="14"/>
  <c r="L17" i="14"/>
  <c r="K17" i="14"/>
  <c r="J17" i="14"/>
  <c r="I17" i="14"/>
  <c r="H17" i="14"/>
  <c r="G17" i="14"/>
  <c r="AR21" i="14"/>
  <c r="AF21" i="14"/>
  <c r="S21" i="14" s="1"/>
  <c r="P21" i="14"/>
  <c r="O21" i="14"/>
  <c r="N21" i="14"/>
  <c r="AG21" i="14" s="1"/>
  <c r="M21" i="14"/>
  <c r="L21" i="14"/>
  <c r="K21" i="14"/>
  <c r="J21" i="14"/>
  <c r="I21" i="14"/>
  <c r="H21" i="14"/>
  <c r="G21" i="14"/>
  <c r="AR12" i="14"/>
  <c r="AF12" i="14"/>
  <c r="S12" i="14" s="1"/>
  <c r="P12" i="14"/>
  <c r="O12" i="14"/>
  <c r="N12" i="14"/>
  <c r="AG12" i="14" s="1"/>
  <c r="M12" i="14"/>
  <c r="L12" i="14"/>
  <c r="K12" i="14"/>
  <c r="J12" i="14"/>
  <c r="I12" i="14"/>
  <c r="H12" i="14"/>
  <c r="G12" i="14"/>
  <c r="AR11" i="14"/>
  <c r="AF11" i="14"/>
  <c r="S11" i="14" s="1"/>
  <c r="P11" i="14"/>
  <c r="O11" i="14"/>
  <c r="N11" i="14"/>
  <c r="AG11" i="14" s="1"/>
  <c r="M11" i="14"/>
  <c r="L11" i="14"/>
  <c r="K11" i="14"/>
  <c r="J11" i="14"/>
  <c r="I11" i="14"/>
  <c r="H11" i="14"/>
  <c r="G11" i="14"/>
  <c r="AR15" i="14"/>
  <c r="AF15" i="14"/>
  <c r="S15" i="14" s="1"/>
  <c r="P15" i="14"/>
  <c r="O15" i="14"/>
  <c r="N15" i="14"/>
  <c r="AG15" i="14" s="1"/>
  <c r="M15" i="14"/>
  <c r="L15" i="14"/>
  <c r="K15" i="14"/>
  <c r="J15" i="14"/>
  <c r="I15" i="14"/>
  <c r="H15" i="14"/>
  <c r="G15" i="14"/>
  <c r="AR10" i="14"/>
  <c r="AF10" i="14"/>
  <c r="S10" i="14" s="1"/>
  <c r="P10" i="14"/>
  <c r="O10" i="14"/>
  <c r="N10" i="14"/>
  <c r="AG10" i="14" s="1"/>
  <c r="M10" i="14"/>
  <c r="L10" i="14"/>
  <c r="K10" i="14"/>
  <c r="J10" i="14"/>
  <c r="I10" i="14"/>
  <c r="H10" i="14"/>
  <c r="G10" i="14"/>
  <c r="AR9" i="14"/>
  <c r="AF9" i="14"/>
  <c r="S9" i="14" s="1"/>
  <c r="P9" i="14"/>
  <c r="O9" i="14"/>
  <c r="N9" i="14"/>
  <c r="AG9" i="14" s="1"/>
  <c r="M9" i="14"/>
  <c r="L9" i="14"/>
  <c r="K9" i="14"/>
  <c r="J9" i="14"/>
  <c r="I9" i="14"/>
  <c r="H9" i="14"/>
  <c r="G9" i="14"/>
  <c r="AR14" i="14"/>
  <c r="AF14" i="14"/>
  <c r="S14" i="14" s="1"/>
  <c r="P14" i="14"/>
  <c r="O14" i="14"/>
  <c r="N14" i="14"/>
  <c r="AG14" i="14" s="1"/>
  <c r="M14" i="14"/>
  <c r="L14" i="14"/>
  <c r="K14" i="14"/>
  <c r="J14" i="14"/>
  <c r="I14" i="14"/>
  <c r="H14" i="14"/>
  <c r="G14" i="14"/>
  <c r="AR6" i="14"/>
  <c r="AF6" i="14"/>
  <c r="S6" i="14" s="1"/>
  <c r="P6" i="14"/>
  <c r="O6" i="14"/>
  <c r="N6" i="14"/>
  <c r="AG6" i="14" s="1"/>
  <c r="M6" i="14"/>
  <c r="L6" i="14"/>
  <c r="K6" i="14"/>
  <c r="J6" i="14"/>
  <c r="I6" i="14"/>
  <c r="H6" i="14"/>
  <c r="G6" i="14"/>
  <c r="AR13" i="14"/>
  <c r="AF13" i="14"/>
  <c r="S13" i="14" s="1"/>
  <c r="P13" i="14"/>
  <c r="O13" i="14"/>
  <c r="N13" i="14"/>
  <c r="AG13" i="14" s="1"/>
  <c r="M13" i="14"/>
  <c r="L13" i="14"/>
  <c r="K13" i="14"/>
  <c r="J13" i="14"/>
  <c r="I13" i="14"/>
  <c r="H13" i="14"/>
  <c r="G13" i="14"/>
  <c r="AR5" i="14"/>
  <c r="AF5" i="14"/>
  <c r="S5" i="14" s="1"/>
  <c r="P5" i="14"/>
  <c r="O5" i="14"/>
  <c r="N5" i="14"/>
  <c r="AG5" i="14" s="1"/>
  <c r="M5" i="14"/>
  <c r="L5" i="14"/>
  <c r="K5" i="14"/>
  <c r="J5" i="14"/>
  <c r="I5" i="14"/>
  <c r="H5" i="14"/>
  <c r="G5" i="14"/>
  <c r="AR4" i="14"/>
  <c r="AF4" i="14"/>
  <c r="S4" i="14" s="1"/>
  <c r="P4" i="14"/>
  <c r="O4" i="14"/>
  <c r="N4" i="14"/>
  <c r="AG4" i="14" s="1"/>
  <c r="M4" i="14"/>
  <c r="L4" i="14"/>
  <c r="K4" i="14"/>
  <c r="J4" i="14"/>
  <c r="I4" i="14"/>
  <c r="H4" i="14"/>
  <c r="G4" i="14"/>
  <c r="AR3" i="14"/>
  <c r="AF3" i="14"/>
  <c r="S3" i="14" s="1"/>
  <c r="P3" i="14"/>
  <c r="O3" i="14"/>
  <c r="N3" i="14"/>
  <c r="AG3" i="14" s="1"/>
  <c r="M3" i="14"/>
  <c r="L3" i="14"/>
  <c r="K3" i="14"/>
  <c r="J3" i="14"/>
  <c r="I3" i="14"/>
  <c r="H3" i="14"/>
  <c r="G3" i="14"/>
  <c r="AR8" i="14"/>
  <c r="AF8" i="14"/>
  <c r="S8" i="14" s="1"/>
  <c r="P8" i="14"/>
  <c r="O8" i="14"/>
  <c r="N8" i="14"/>
  <c r="AG8" i="14" s="1"/>
  <c r="M8" i="14"/>
  <c r="L8" i="14"/>
  <c r="K8" i="14"/>
  <c r="J8" i="14"/>
  <c r="I8" i="14"/>
  <c r="H8" i="14"/>
  <c r="G8" i="14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R7" i="14"/>
  <c r="AF7" i="14"/>
  <c r="S7" i="14" s="1"/>
  <c r="P7" i="14"/>
  <c r="O7" i="14"/>
  <c r="N7" i="14"/>
  <c r="AG7" i="14" s="1"/>
  <c r="M7" i="14"/>
  <c r="L7" i="14"/>
  <c r="K7" i="14"/>
  <c r="J7" i="14"/>
  <c r="I7" i="14"/>
  <c r="H7" i="14"/>
  <c r="G7" i="14"/>
  <c r="AR202" i="13"/>
  <c r="AF202" i="13"/>
  <c r="S202" i="13" s="1"/>
  <c r="T202" i="13"/>
  <c r="P202" i="13"/>
  <c r="O202" i="13"/>
  <c r="N202" i="13"/>
  <c r="AG202" i="13" s="1"/>
  <c r="M202" i="13"/>
  <c r="L202" i="13"/>
  <c r="K202" i="13"/>
  <c r="J202" i="13"/>
  <c r="I202" i="13"/>
  <c r="H202" i="13"/>
  <c r="G202" i="13"/>
  <c r="E202" i="13"/>
  <c r="A202" i="13"/>
  <c r="AR201" i="13"/>
  <c r="AF201" i="13"/>
  <c r="T201" i="13"/>
  <c r="S201" i="13"/>
  <c r="P201" i="13"/>
  <c r="O201" i="13"/>
  <c r="N201" i="13"/>
  <c r="AG201" i="13" s="1"/>
  <c r="M201" i="13"/>
  <c r="L201" i="13"/>
  <c r="K201" i="13"/>
  <c r="J201" i="13"/>
  <c r="I201" i="13"/>
  <c r="H201" i="13"/>
  <c r="G201" i="13"/>
  <c r="E201" i="13"/>
  <c r="A201" i="13"/>
  <c r="AR200" i="13"/>
  <c r="AF200" i="13"/>
  <c r="S200" i="13" s="1"/>
  <c r="T200" i="13"/>
  <c r="P200" i="13"/>
  <c r="O200" i="13"/>
  <c r="N200" i="13"/>
  <c r="AG200" i="13" s="1"/>
  <c r="M200" i="13"/>
  <c r="L200" i="13"/>
  <c r="K200" i="13"/>
  <c r="J200" i="13"/>
  <c r="I200" i="13"/>
  <c r="H200" i="13"/>
  <c r="G200" i="13"/>
  <c r="E200" i="13"/>
  <c r="A200" i="13"/>
  <c r="AR199" i="13"/>
  <c r="AF199" i="13"/>
  <c r="T199" i="13"/>
  <c r="S199" i="13"/>
  <c r="P199" i="13"/>
  <c r="O199" i="13"/>
  <c r="N199" i="13"/>
  <c r="AG199" i="13" s="1"/>
  <c r="M199" i="13"/>
  <c r="L199" i="13"/>
  <c r="K199" i="13"/>
  <c r="J199" i="13"/>
  <c r="I199" i="13"/>
  <c r="H199" i="13"/>
  <c r="G199" i="13"/>
  <c r="E199" i="13"/>
  <c r="A199" i="13"/>
  <c r="AR198" i="13"/>
  <c r="AF198" i="13"/>
  <c r="S198" i="13" s="1"/>
  <c r="T198" i="13"/>
  <c r="P198" i="13"/>
  <c r="O198" i="13"/>
  <c r="N198" i="13"/>
  <c r="AG198" i="13" s="1"/>
  <c r="M198" i="13"/>
  <c r="L198" i="13"/>
  <c r="K198" i="13"/>
  <c r="J198" i="13"/>
  <c r="I198" i="13"/>
  <c r="H198" i="13"/>
  <c r="G198" i="13"/>
  <c r="E198" i="13"/>
  <c r="A198" i="13"/>
  <c r="AR197" i="13"/>
  <c r="AF197" i="13"/>
  <c r="T197" i="13"/>
  <c r="S197" i="13"/>
  <c r="P197" i="13"/>
  <c r="O197" i="13"/>
  <c r="N197" i="13"/>
  <c r="AG197" i="13" s="1"/>
  <c r="M197" i="13"/>
  <c r="L197" i="13"/>
  <c r="K197" i="13"/>
  <c r="J197" i="13"/>
  <c r="I197" i="13"/>
  <c r="H197" i="13"/>
  <c r="G197" i="13"/>
  <c r="E197" i="13"/>
  <c r="A197" i="13"/>
  <c r="AR196" i="13"/>
  <c r="AF196" i="13"/>
  <c r="S196" i="13" s="1"/>
  <c r="T196" i="13"/>
  <c r="P196" i="13"/>
  <c r="O196" i="13"/>
  <c r="N196" i="13"/>
  <c r="AG196" i="13" s="1"/>
  <c r="M196" i="13"/>
  <c r="L196" i="13"/>
  <c r="K196" i="13"/>
  <c r="J196" i="13"/>
  <c r="I196" i="13"/>
  <c r="H196" i="13"/>
  <c r="G196" i="13"/>
  <c r="E196" i="13"/>
  <c r="A196" i="13"/>
  <c r="AR195" i="13"/>
  <c r="AF195" i="13"/>
  <c r="T195" i="13"/>
  <c r="S195" i="13"/>
  <c r="P195" i="13"/>
  <c r="O195" i="13"/>
  <c r="N195" i="13"/>
  <c r="AG195" i="13" s="1"/>
  <c r="M195" i="13"/>
  <c r="L195" i="13"/>
  <c r="K195" i="13"/>
  <c r="J195" i="13"/>
  <c r="I195" i="13"/>
  <c r="H195" i="13"/>
  <c r="G195" i="13"/>
  <c r="E195" i="13"/>
  <c r="A195" i="13"/>
  <c r="AR194" i="13"/>
  <c r="AF194" i="13"/>
  <c r="S194" i="13" s="1"/>
  <c r="T194" i="13"/>
  <c r="P194" i="13"/>
  <c r="O194" i="13"/>
  <c r="N194" i="13"/>
  <c r="AG194" i="13" s="1"/>
  <c r="M194" i="13"/>
  <c r="L194" i="13"/>
  <c r="K194" i="13"/>
  <c r="J194" i="13"/>
  <c r="I194" i="13"/>
  <c r="H194" i="13"/>
  <c r="G194" i="13"/>
  <c r="E194" i="13"/>
  <c r="A194" i="13"/>
  <c r="AR193" i="13"/>
  <c r="AF193" i="13"/>
  <c r="T193" i="13"/>
  <c r="S193" i="13"/>
  <c r="P193" i="13"/>
  <c r="O193" i="13"/>
  <c r="N193" i="13"/>
  <c r="AG193" i="13" s="1"/>
  <c r="M193" i="13"/>
  <c r="L193" i="13"/>
  <c r="K193" i="13"/>
  <c r="J193" i="13"/>
  <c r="I193" i="13"/>
  <c r="H193" i="13"/>
  <c r="G193" i="13"/>
  <c r="E193" i="13"/>
  <c r="A193" i="13"/>
  <c r="AR192" i="13"/>
  <c r="AF192" i="13"/>
  <c r="S192" i="13" s="1"/>
  <c r="T192" i="13"/>
  <c r="P192" i="13"/>
  <c r="O192" i="13"/>
  <c r="N192" i="13"/>
  <c r="AG192" i="13" s="1"/>
  <c r="M192" i="13"/>
  <c r="L192" i="13"/>
  <c r="K192" i="13"/>
  <c r="J192" i="13"/>
  <c r="I192" i="13"/>
  <c r="H192" i="13"/>
  <c r="R192" i="13" s="1"/>
  <c r="G192" i="13"/>
  <c r="E192" i="13"/>
  <c r="A192" i="13"/>
  <c r="AR191" i="13"/>
  <c r="AF191" i="13"/>
  <c r="T191" i="13"/>
  <c r="S191" i="13"/>
  <c r="P191" i="13"/>
  <c r="O191" i="13"/>
  <c r="N191" i="13"/>
  <c r="AG191" i="13" s="1"/>
  <c r="M191" i="13"/>
  <c r="L191" i="13"/>
  <c r="K191" i="13"/>
  <c r="J191" i="13"/>
  <c r="I191" i="13"/>
  <c r="H191" i="13"/>
  <c r="G191" i="13"/>
  <c r="E191" i="13"/>
  <c r="A191" i="13"/>
  <c r="AR190" i="13"/>
  <c r="AF190" i="13"/>
  <c r="S190" i="13" s="1"/>
  <c r="T190" i="13"/>
  <c r="P190" i="13"/>
  <c r="O190" i="13"/>
  <c r="N190" i="13"/>
  <c r="AG190" i="13" s="1"/>
  <c r="M190" i="13"/>
  <c r="L190" i="13"/>
  <c r="K190" i="13"/>
  <c r="J190" i="13"/>
  <c r="I190" i="13"/>
  <c r="H190" i="13"/>
  <c r="R190" i="13" s="1"/>
  <c r="G190" i="13"/>
  <c r="E190" i="13"/>
  <c r="A190" i="13"/>
  <c r="AR189" i="13"/>
  <c r="AF189" i="13"/>
  <c r="T189" i="13"/>
  <c r="S189" i="13"/>
  <c r="P189" i="13"/>
  <c r="O189" i="13"/>
  <c r="N189" i="13"/>
  <c r="AG189" i="13" s="1"/>
  <c r="M189" i="13"/>
  <c r="L189" i="13"/>
  <c r="K189" i="13"/>
  <c r="J189" i="13"/>
  <c r="I189" i="13"/>
  <c r="H189" i="13"/>
  <c r="G189" i="13"/>
  <c r="E189" i="13"/>
  <c r="A189" i="13"/>
  <c r="AR188" i="13"/>
  <c r="AF188" i="13"/>
  <c r="S188" i="13" s="1"/>
  <c r="T188" i="13"/>
  <c r="P188" i="13"/>
  <c r="O188" i="13"/>
  <c r="N188" i="13"/>
  <c r="AG188" i="13" s="1"/>
  <c r="M188" i="13"/>
  <c r="L188" i="13"/>
  <c r="K188" i="13"/>
  <c r="J188" i="13"/>
  <c r="I188" i="13"/>
  <c r="H188" i="13"/>
  <c r="R188" i="13" s="1"/>
  <c r="G188" i="13"/>
  <c r="E188" i="13"/>
  <c r="A188" i="13"/>
  <c r="AR187" i="13"/>
  <c r="AF187" i="13"/>
  <c r="T187" i="13"/>
  <c r="S187" i="13"/>
  <c r="P187" i="13"/>
  <c r="O187" i="13"/>
  <c r="N187" i="13"/>
  <c r="AG187" i="13" s="1"/>
  <c r="M187" i="13"/>
  <c r="L187" i="13"/>
  <c r="K187" i="13"/>
  <c r="J187" i="13"/>
  <c r="I187" i="13"/>
  <c r="H187" i="13"/>
  <c r="G187" i="13"/>
  <c r="E187" i="13"/>
  <c r="A187" i="13"/>
  <c r="AR186" i="13"/>
  <c r="AF186" i="13"/>
  <c r="S186" i="13" s="1"/>
  <c r="T186" i="13"/>
  <c r="P186" i="13"/>
  <c r="O186" i="13"/>
  <c r="N186" i="13"/>
  <c r="AG186" i="13" s="1"/>
  <c r="M186" i="13"/>
  <c r="L186" i="13"/>
  <c r="K186" i="13"/>
  <c r="J186" i="13"/>
  <c r="I186" i="13"/>
  <c r="H186" i="13"/>
  <c r="R186" i="13" s="1"/>
  <c r="G186" i="13"/>
  <c r="E186" i="13"/>
  <c r="A186" i="13"/>
  <c r="AR185" i="13"/>
  <c r="AF185" i="13"/>
  <c r="T185" i="13"/>
  <c r="S185" i="13"/>
  <c r="P185" i="13"/>
  <c r="O185" i="13"/>
  <c r="N185" i="13"/>
  <c r="AG185" i="13" s="1"/>
  <c r="M185" i="13"/>
  <c r="L185" i="13"/>
  <c r="K185" i="13"/>
  <c r="J185" i="13"/>
  <c r="I185" i="13"/>
  <c r="H185" i="13"/>
  <c r="G185" i="13"/>
  <c r="E185" i="13"/>
  <c r="A185" i="13"/>
  <c r="AR184" i="13"/>
  <c r="AF184" i="13"/>
  <c r="S184" i="13" s="1"/>
  <c r="T184" i="13"/>
  <c r="P184" i="13"/>
  <c r="O184" i="13"/>
  <c r="N184" i="13"/>
  <c r="AG184" i="13" s="1"/>
  <c r="M184" i="13"/>
  <c r="L184" i="13"/>
  <c r="K184" i="13"/>
  <c r="J184" i="13"/>
  <c r="I184" i="13"/>
  <c r="H184" i="13"/>
  <c r="R184" i="13" s="1"/>
  <c r="G184" i="13"/>
  <c r="E184" i="13"/>
  <c r="A184" i="13"/>
  <c r="AR183" i="13"/>
  <c r="AF183" i="13"/>
  <c r="T183" i="13"/>
  <c r="S183" i="13"/>
  <c r="P183" i="13"/>
  <c r="O183" i="13"/>
  <c r="N183" i="13"/>
  <c r="AG183" i="13" s="1"/>
  <c r="M183" i="13"/>
  <c r="L183" i="13"/>
  <c r="K183" i="13"/>
  <c r="J183" i="13"/>
  <c r="I183" i="13"/>
  <c r="H183" i="13"/>
  <c r="G183" i="13"/>
  <c r="E183" i="13"/>
  <c r="A183" i="13"/>
  <c r="AR182" i="13"/>
  <c r="AF182" i="13"/>
  <c r="S182" i="13" s="1"/>
  <c r="T182" i="13"/>
  <c r="P182" i="13"/>
  <c r="O182" i="13"/>
  <c r="N182" i="13"/>
  <c r="AG182" i="13" s="1"/>
  <c r="M182" i="13"/>
  <c r="L182" i="13"/>
  <c r="K182" i="13"/>
  <c r="J182" i="13"/>
  <c r="I182" i="13"/>
  <c r="H182" i="13"/>
  <c r="G182" i="13"/>
  <c r="E182" i="13"/>
  <c r="A182" i="13"/>
  <c r="AR181" i="13"/>
  <c r="AF181" i="13"/>
  <c r="T181" i="13"/>
  <c r="S181" i="13"/>
  <c r="P181" i="13"/>
  <c r="O181" i="13"/>
  <c r="N181" i="13"/>
  <c r="AG181" i="13" s="1"/>
  <c r="M181" i="13"/>
  <c r="L181" i="13"/>
  <c r="K181" i="13"/>
  <c r="J181" i="13"/>
  <c r="I181" i="13"/>
  <c r="H181" i="13"/>
  <c r="G181" i="13"/>
  <c r="E181" i="13"/>
  <c r="A181" i="13"/>
  <c r="AR180" i="13"/>
  <c r="AF180" i="13"/>
  <c r="S180" i="13" s="1"/>
  <c r="T180" i="13"/>
  <c r="P180" i="13"/>
  <c r="O180" i="13"/>
  <c r="N180" i="13"/>
  <c r="AG180" i="13" s="1"/>
  <c r="M180" i="13"/>
  <c r="L180" i="13"/>
  <c r="K180" i="13"/>
  <c r="J180" i="13"/>
  <c r="I180" i="13"/>
  <c r="H180" i="13"/>
  <c r="G180" i="13"/>
  <c r="E180" i="13"/>
  <c r="A180" i="13"/>
  <c r="AR179" i="13"/>
  <c r="AF179" i="13"/>
  <c r="T179" i="13"/>
  <c r="S179" i="13"/>
  <c r="P179" i="13"/>
  <c r="O179" i="13"/>
  <c r="N179" i="13"/>
  <c r="AG179" i="13" s="1"/>
  <c r="M179" i="13"/>
  <c r="L179" i="13"/>
  <c r="K179" i="13"/>
  <c r="J179" i="13"/>
  <c r="I179" i="13"/>
  <c r="H179" i="13"/>
  <c r="G179" i="13"/>
  <c r="E179" i="13"/>
  <c r="A179" i="13"/>
  <c r="AR178" i="13"/>
  <c r="AF178" i="13"/>
  <c r="S178" i="13" s="1"/>
  <c r="T178" i="13"/>
  <c r="P178" i="13"/>
  <c r="O178" i="13"/>
  <c r="N178" i="13"/>
  <c r="AG178" i="13" s="1"/>
  <c r="M178" i="13"/>
  <c r="L178" i="13"/>
  <c r="K178" i="13"/>
  <c r="J178" i="13"/>
  <c r="I178" i="13"/>
  <c r="H178" i="13"/>
  <c r="G178" i="13"/>
  <c r="E178" i="13"/>
  <c r="A178" i="13"/>
  <c r="AR177" i="13"/>
  <c r="AF177" i="13"/>
  <c r="T177" i="13"/>
  <c r="S177" i="13"/>
  <c r="P177" i="13"/>
  <c r="O177" i="13"/>
  <c r="N177" i="13"/>
  <c r="AG177" i="13" s="1"/>
  <c r="M177" i="13"/>
  <c r="L177" i="13"/>
  <c r="K177" i="13"/>
  <c r="J177" i="13"/>
  <c r="I177" i="13"/>
  <c r="H177" i="13"/>
  <c r="G177" i="13"/>
  <c r="E177" i="13"/>
  <c r="A177" i="13"/>
  <c r="AR176" i="13"/>
  <c r="AF176" i="13"/>
  <c r="S176" i="13" s="1"/>
  <c r="T176" i="13"/>
  <c r="P176" i="13"/>
  <c r="O176" i="13"/>
  <c r="N176" i="13"/>
  <c r="AG176" i="13" s="1"/>
  <c r="M176" i="13"/>
  <c r="L176" i="13"/>
  <c r="K176" i="13"/>
  <c r="J176" i="13"/>
  <c r="I176" i="13"/>
  <c r="H176" i="13"/>
  <c r="G176" i="13"/>
  <c r="E176" i="13"/>
  <c r="A176" i="13"/>
  <c r="AR175" i="13"/>
  <c r="AF175" i="13"/>
  <c r="T175" i="13"/>
  <c r="S175" i="13"/>
  <c r="P175" i="13"/>
  <c r="O175" i="13"/>
  <c r="N175" i="13"/>
  <c r="AG175" i="13" s="1"/>
  <c r="M175" i="13"/>
  <c r="L175" i="13"/>
  <c r="K175" i="13"/>
  <c r="J175" i="13"/>
  <c r="I175" i="13"/>
  <c r="H175" i="13"/>
  <c r="G175" i="13"/>
  <c r="E175" i="13"/>
  <c r="A175" i="13"/>
  <c r="AR174" i="13"/>
  <c r="AF174" i="13"/>
  <c r="S174" i="13" s="1"/>
  <c r="T174" i="13"/>
  <c r="P174" i="13"/>
  <c r="O174" i="13"/>
  <c r="N174" i="13"/>
  <c r="AG174" i="13" s="1"/>
  <c r="M174" i="13"/>
  <c r="L174" i="13"/>
  <c r="K174" i="13"/>
  <c r="J174" i="13"/>
  <c r="I174" i="13"/>
  <c r="H174" i="13"/>
  <c r="G174" i="13"/>
  <c r="E174" i="13"/>
  <c r="A174" i="13"/>
  <c r="AR173" i="13"/>
  <c r="AF173" i="13"/>
  <c r="T173" i="13"/>
  <c r="S173" i="13"/>
  <c r="P173" i="13"/>
  <c r="O173" i="13"/>
  <c r="N173" i="13"/>
  <c r="AG173" i="13" s="1"/>
  <c r="M173" i="13"/>
  <c r="L173" i="13"/>
  <c r="K173" i="13"/>
  <c r="J173" i="13"/>
  <c r="I173" i="13"/>
  <c r="H173" i="13"/>
  <c r="G173" i="13"/>
  <c r="E173" i="13"/>
  <c r="A173" i="13"/>
  <c r="AR172" i="13"/>
  <c r="AF172" i="13"/>
  <c r="S172" i="13" s="1"/>
  <c r="T172" i="13"/>
  <c r="P172" i="13"/>
  <c r="O172" i="13"/>
  <c r="N172" i="13"/>
  <c r="AG172" i="13" s="1"/>
  <c r="M172" i="13"/>
  <c r="L172" i="13"/>
  <c r="K172" i="13"/>
  <c r="J172" i="13"/>
  <c r="I172" i="13"/>
  <c r="H172" i="13"/>
  <c r="G172" i="13"/>
  <c r="E172" i="13"/>
  <c r="A172" i="13"/>
  <c r="AR171" i="13"/>
  <c r="AF171" i="13"/>
  <c r="T171" i="13"/>
  <c r="S171" i="13"/>
  <c r="P171" i="13"/>
  <c r="O171" i="13"/>
  <c r="N171" i="13"/>
  <c r="AG171" i="13" s="1"/>
  <c r="M171" i="13"/>
  <c r="L171" i="13"/>
  <c r="K171" i="13"/>
  <c r="J171" i="13"/>
  <c r="I171" i="13"/>
  <c r="H171" i="13"/>
  <c r="G171" i="13"/>
  <c r="E171" i="13"/>
  <c r="A171" i="13"/>
  <c r="AR170" i="13"/>
  <c r="AF170" i="13"/>
  <c r="S170" i="13" s="1"/>
  <c r="T170" i="13"/>
  <c r="P170" i="13"/>
  <c r="O170" i="13"/>
  <c r="N170" i="13"/>
  <c r="AG170" i="13" s="1"/>
  <c r="M170" i="13"/>
  <c r="L170" i="13"/>
  <c r="K170" i="13"/>
  <c r="J170" i="13"/>
  <c r="I170" i="13"/>
  <c r="H170" i="13"/>
  <c r="G170" i="13"/>
  <c r="E170" i="13"/>
  <c r="A170" i="13"/>
  <c r="AR169" i="13"/>
  <c r="AF169" i="13"/>
  <c r="T169" i="13"/>
  <c r="S169" i="13"/>
  <c r="P169" i="13"/>
  <c r="O169" i="13"/>
  <c r="N169" i="13"/>
  <c r="AG169" i="13" s="1"/>
  <c r="M169" i="13"/>
  <c r="L169" i="13"/>
  <c r="K169" i="13"/>
  <c r="J169" i="13"/>
  <c r="I169" i="13"/>
  <c r="H169" i="13"/>
  <c r="G169" i="13"/>
  <c r="E169" i="13"/>
  <c r="A169" i="13"/>
  <c r="AR168" i="13"/>
  <c r="AF168" i="13"/>
  <c r="S168" i="13" s="1"/>
  <c r="T168" i="13"/>
  <c r="P168" i="13"/>
  <c r="O168" i="13"/>
  <c r="N168" i="13"/>
  <c r="AG168" i="13" s="1"/>
  <c r="M168" i="13"/>
  <c r="L168" i="13"/>
  <c r="K168" i="13"/>
  <c r="J168" i="13"/>
  <c r="I168" i="13"/>
  <c r="H168" i="13"/>
  <c r="R168" i="13" s="1"/>
  <c r="G168" i="13"/>
  <c r="E168" i="13"/>
  <c r="A168" i="13"/>
  <c r="AR167" i="13"/>
  <c r="AF167" i="13"/>
  <c r="T167" i="13"/>
  <c r="S167" i="13"/>
  <c r="P167" i="13"/>
  <c r="O167" i="13"/>
  <c r="N167" i="13"/>
  <c r="AG167" i="13" s="1"/>
  <c r="M167" i="13"/>
  <c r="L167" i="13"/>
  <c r="K167" i="13"/>
  <c r="J167" i="13"/>
  <c r="I167" i="13"/>
  <c r="H167" i="13"/>
  <c r="G167" i="13"/>
  <c r="E167" i="13"/>
  <c r="A167" i="13"/>
  <c r="AR166" i="13"/>
  <c r="AF166" i="13"/>
  <c r="S166" i="13" s="1"/>
  <c r="T166" i="13"/>
  <c r="P166" i="13"/>
  <c r="O166" i="13"/>
  <c r="N166" i="13"/>
  <c r="AG166" i="13" s="1"/>
  <c r="M166" i="13"/>
  <c r="L166" i="13"/>
  <c r="K166" i="13"/>
  <c r="J166" i="13"/>
  <c r="I166" i="13"/>
  <c r="H166" i="13"/>
  <c r="G166" i="13"/>
  <c r="E166" i="13"/>
  <c r="A166" i="13"/>
  <c r="AR165" i="13"/>
  <c r="AF165" i="13"/>
  <c r="T165" i="13"/>
  <c r="S165" i="13"/>
  <c r="P165" i="13"/>
  <c r="O165" i="13"/>
  <c r="N165" i="13"/>
  <c r="AG165" i="13" s="1"/>
  <c r="M165" i="13"/>
  <c r="L165" i="13"/>
  <c r="K165" i="13"/>
  <c r="J165" i="13"/>
  <c r="I165" i="13"/>
  <c r="H165" i="13"/>
  <c r="G165" i="13"/>
  <c r="E165" i="13"/>
  <c r="A165" i="13"/>
  <c r="AR164" i="13"/>
  <c r="AG164" i="13"/>
  <c r="AF164" i="13"/>
  <c r="S164" i="13" s="1"/>
  <c r="T164" i="13"/>
  <c r="P164" i="13"/>
  <c r="O164" i="13"/>
  <c r="N164" i="13"/>
  <c r="M164" i="13"/>
  <c r="L164" i="13"/>
  <c r="K164" i="13"/>
  <c r="J164" i="13"/>
  <c r="I164" i="13"/>
  <c r="H164" i="13"/>
  <c r="G164" i="13"/>
  <c r="E164" i="13"/>
  <c r="A164" i="13"/>
  <c r="AR163" i="13"/>
  <c r="AF163" i="13"/>
  <c r="T163" i="13"/>
  <c r="S163" i="13"/>
  <c r="P163" i="13"/>
  <c r="O163" i="13"/>
  <c r="N163" i="13"/>
  <c r="AG163" i="13" s="1"/>
  <c r="M163" i="13"/>
  <c r="L163" i="13"/>
  <c r="K163" i="13"/>
  <c r="J163" i="13"/>
  <c r="I163" i="13"/>
  <c r="H163" i="13"/>
  <c r="G163" i="13"/>
  <c r="E163" i="13"/>
  <c r="A163" i="13"/>
  <c r="AR162" i="13"/>
  <c r="AG162" i="13"/>
  <c r="AF162" i="13"/>
  <c r="S162" i="13" s="1"/>
  <c r="T162" i="13"/>
  <c r="P162" i="13"/>
  <c r="O162" i="13"/>
  <c r="N162" i="13"/>
  <c r="M162" i="13"/>
  <c r="L162" i="13"/>
  <c r="K162" i="13"/>
  <c r="J162" i="13"/>
  <c r="I162" i="13"/>
  <c r="H162" i="13"/>
  <c r="G162" i="13"/>
  <c r="E162" i="13"/>
  <c r="A162" i="13"/>
  <c r="AR161" i="13"/>
  <c r="AF161" i="13"/>
  <c r="T161" i="13"/>
  <c r="S161" i="13"/>
  <c r="P161" i="13"/>
  <c r="O161" i="13"/>
  <c r="N161" i="13"/>
  <c r="AG161" i="13" s="1"/>
  <c r="M161" i="13"/>
  <c r="L161" i="13"/>
  <c r="K161" i="13"/>
  <c r="J161" i="13"/>
  <c r="I161" i="13"/>
  <c r="H161" i="13"/>
  <c r="G161" i="13"/>
  <c r="E161" i="13"/>
  <c r="A161" i="13"/>
  <c r="AR160" i="13"/>
  <c r="AG160" i="13"/>
  <c r="AF160" i="13"/>
  <c r="S160" i="13" s="1"/>
  <c r="T160" i="13"/>
  <c r="P160" i="13"/>
  <c r="O160" i="13"/>
  <c r="N160" i="13"/>
  <c r="M160" i="13"/>
  <c r="L160" i="13"/>
  <c r="K160" i="13"/>
  <c r="J160" i="13"/>
  <c r="I160" i="13"/>
  <c r="H160" i="13"/>
  <c r="G160" i="13"/>
  <c r="E160" i="13"/>
  <c r="A160" i="13"/>
  <c r="AR159" i="13"/>
  <c r="AF159" i="13"/>
  <c r="T159" i="13"/>
  <c r="S159" i="13"/>
  <c r="P159" i="13"/>
  <c r="O159" i="13"/>
  <c r="N159" i="13"/>
  <c r="AG159" i="13" s="1"/>
  <c r="M159" i="13"/>
  <c r="L159" i="13"/>
  <c r="K159" i="13"/>
  <c r="J159" i="13"/>
  <c r="I159" i="13"/>
  <c r="H159" i="13"/>
  <c r="G159" i="13"/>
  <c r="E159" i="13"/>
  <c r="A159" i="13"/>
  <c r="AR158" i="13"/>
  <c r="AG158" i="13"/>
  <c r="AF158" i="13"/>
  <c r="S158" i="13" s="1"/>
  <c r="T158" i="13"/>
  <c r="P158" i="13"/>
  <c r="O158" i="13"/>
  <c r="N158" i="13"/>
  <c r="M158" i="13"/>
  <c r="L158" i="13"/>
  <c r="K158" i="13"/>
  <c r="J158" i="13"/>
  <c r="I158" i="13"/>
  <c r="H158" i="13"/>
  <c r="G158" i="13"/>
  <c r="E158" i="13"/>
  <c r="A158" i="13"/>
  <c r="AR157" i="13"/>
  <c r="AF157" i="13"/>
  <c r="T157" i="13"/>
  <c r="S157" i="13"/>
  <c r="P157" i="13"/>
  <c r="O157" i="13"/>
  <c r="N157" i="13"/>
  <c r="AG157" i="13" s="1"/>
  <c r="M157" i="13"/>
  <c r="L157" i="13"/>
  <c r="K157" i="13"/>
  <c r="J157" i="13"/>
  <c r="I157" i="13"/>
  <c r="H157" i="13"/>
  <c r="G157" i="13"/>
  <c r="E157" i="13"/>
  <c r="A157" i="13"/>
  <c r="AR156" i="13"/>
  <c r="AG156" i="13"/>
  <c r="AF156" i="13"/>
  <c r="S156" i="13" s="1"/>
  <c r="T156" i="13"/>
  <c r="P156" i="13"/>
  <c r="O156" i="13"/>
  <c r="N156" i="13"/>
  <c r="M156" i="13"/>
  <c r="L156" i="13"/>
  <c r="K156" i="13"/>
  <c r="J156" i="13"/>
  <c r="I156" i="13"/>
  <c r="H156" i="13"/>
  <c r="G156" i="13"/>
  <c r="E156" i="13"/>
  <c r="A156" i="13"/>
  <c r="AR155" i="13"/>
  <c r="AF155" i="13"/>
  <c r="T155" i="13"/>
  <c r="S155" i="13"/>
  <c r="P155" i="13"/>
  <c r="O155" i="13"/>
  <c r="N155" i="13"/>
  <c r="AG155" i="13" s="1"/>
  <c r="M155" i="13"/>
  <c r="L155" i="13"/>
  <c r="K155" i="13"/>
  <c r="J155" i="13"/>
  <c r="I155" i="13"/>
  <c r="H155" i="13"/>
  <c r="G155" i="13"/>
  <c r="E155" i="13"/>
  <c r="A155" i="13"/>
  <c r="AR154" i="13"/>
  <c r="AG154" i="13"/>
  <c r="AF154" i="13"/>
  <c r="S154" i="13" s="1"/>
  <c r="T154" i="13"/>
  <c r="P154" i="13"/>
  <c r="O154" i="13"/>
  <c r="N154" i="13"/>
  <c r="M154" i="13"/>
  <c r="L154" i="13"/>
  <c r="K154" i="13"/>
  <c r="J154" i="13"/>
  <c r="I154" i="13"/>
  <c r="H154" i="13"/>
  <c r="G154" i="13"/>
  <c r="E154" i="13"/>
  <c r="A154" i="13"/>
  <c r="AR153" i="13"/>
  <c r="AF153" i="13"/>
  <c r="T153" i="13"/>
  <c r="S153" i="13"/>
  <c r="P153" i="13"/>
  <c r="O153" i="13"/>
  <c r="N153" i="13"/>
  <c r="AG153" i="13" s="1"/>
  <c r="M153" i="13"/>
  <c r="L153" i="13"/>
  <c r="K153" i="13"/>
  <c r="J153" i="13"/>
  <c r="I153" i="13"/>
  <c r="H153" i="13"/>
  <c r="G153" i="13"/>
  <c r="E153" i="13"/>
  <c r="A153" i="13"/>
  <c r="AR152" i="13"/>
  <c r="AG152" i="13"/>
  <c r="AF152" i="13"/>
  <c r="S152" i="13" s="1"/>
  <c r="T152" i="13"/>
  <c r="P152" i="13"/>
  <c r="O152" i="13"/>
  <c r="N152" i="13"/>
  <c r="M152" i="13"/>
  <c r="L152" i="13"/>
  <c r="K152" i="13"/>
  <c r="J152" i="13"/>
  <c r="I152" i="13"/>
  <c r="H152" i="13"/>
  <c r="G152" i="13"/>
  <c r="E152" i="13"/>
  <c r="A152" i="13"/>
  <c r="AR151" i="13"/>
  <c r="AF151" i="13"/>
  <c r="T151" i="13"/>
  <c r="S151" i="13"/>
  <c r="P151" i="13"/>
  <c r="O151" i="13"/>
  <c r="N151" i="13"/>
  <c r="AG151" i="13" s="1"/>
  <c r="M151" i="13"/>
  <c r="L151" i="13"/>
  <c r="K151" i="13"/>
  <c r="J151" i="13"/>
  <c r="I151" i="13"/>
  <c r="H151" i="13"/>
  <c r="G151" i="13"/>
  <c r="E151" i="13"/>
  <c r="A151" i="13"/>
  <c r="AR150" i="13"/>
  <c r="AG150" i="13"/>
  <c r="AF150" i="13"/>
  <c r="S150" i="13" s="1"/>
  <c r="T150" i="13"/>
  <c r="P150" i="13"/>
  <c r="O150" i="13"/>
  <c r="N150" i="13"/>
  <c r="M150" i="13"/>
  <c r="L150" i="13"/>
  <c r="K150" i="13"/>
  <c r="J150" i="13"/>
  <c r="I150" i="13"/>
  <c r="H150" i="13"/>
  <c r="G150" i="13"/>
  <c r="E150" i="13"/>
  <c r="A150" i="13"/>
  <c r="AR149" i="13"/>
  <c r="AF149" i="13"/>
  <c r="T149" i="13"/>
  <c r="S149" i="13"/>
  <c r="P149" i="13"/>
  <c r="O149" i="13"/>
  <c r="N149" i="13"/>
  <c r="AG149" i="13" s="1"/>
  <c r="M149" i="13"/>
  <c r="L149" i="13"/>
  <c r="K149" i="13"/>
  <c r="J149" i="13"/>
  <c r="I149" i="13"/>
  <c r="H149" i="13"/>
  <c r="G149" i="13"/>
  <c r="E149" i="13"/>
  <c r="A149" i="13"/>
  <c r="AR148" i="13"/>
  <c r="AG148" i="13"/>
  <c r="AF148" i="13"/>
  <c r="S148" i="13" s="1"/>
  <c r="T148" i="13"/>
  <c r="P148" i="13"/>
  <c r="O148" i="13"/>
  <c r="N148" i="13"/>
  <c r="M148" i="13"/>
  <c r="L148" i="13"/>
  <c r="K148" i="13"/>
  <c r="J148" i="13"/>
  <c r="I148" i="13"/>
  <c r="H148" i="13"/>
  <c r="G148" i="13"/>
  <c r="E148" i="13"/>
  <c r="A148" i="13"/>
  <c r="AR147" i="13"/>
  <c r="AF147" i="13"/>
  <c r="T147" i="13"/>
  <c r="S147" i="13"/>
  <c r="P147" i="13"/>
  <c r="O147" i="13"/>
  <c r="N147" i="13"/>
  <c r="AG147" i="13" s="1"/>
  <c r="M147" i="13"/>
  <c r="L147" i="13"/>
  <c r="K147" i="13"/>
  <c r="J147" i="13"/>
  <c r="I147" i="13"/>
  <c r="H147" i="13"/>
  <c r="G147" i="13"/>
  <c r="E147" i="13"/>
  <c r="A147" i="13"/>
  <c r="AR146" i="13"/>
  <c r="AG146" i="13"/>
  <c r="AF146" i="13"/>
  <c r="S146" i="13" s="1"/>
  <c r="T146" i="13"/>
  <c r="P146" i="13"/>
  <c r="O146" i="13"/>
  <c r="N146" i="13"/>
  <c r="M146" i="13"/>
  <c r="L146" i="13"/>
  <c r="K146" i="13"/>
  <c r="J146" i="13"/>
  <c r="I146" i="13"/>
  <c r="H146" i="13"/>
  <c r="G146" i="13"/>
  <c r="E146" i="13"/>
  <c r="A146" i="13"/>
  <c r="AR145" i="13"/>
  <c r="AF145" i="13"/>
  <c r="T145" i="13"/>
  <c r="S145" i="13"/>
  <c r="P145" i="13"/>
  <c r="O145" i="13"/>
  <c r="N145" i="13"/>
  <c r="AG145" i="13" s="1"/>
  <c r="M145" i="13"/>
  <c r="L145" i="13"/>
  <c r="K145" i="13"/>
  <c r="J145" i="13"/>
  <c r="I145" i="13"/>
  <c r="H145" i="13"/>
  <c r="G145" i="13"/>
  <c r="E145" i="13"/>
  <c r="A145" i="13"/>
  <c r="AR144" i="13"/>
  <c r="AG144" i="13"/>
  <c r="AF144" i="13"/>
  <c r="S144" i="13" s="1"/>
  <c r="T144" i="13"/>
  <c r="P144" i="13"/>
  <c r="O144" i="13"/>
  <c r="N144" i="13"/>
  <c r="M144" i="13"/>
  <c r="L144" i="13"/>
  <c r="K144" i="13"/>
  <c r="J144" i="13"/>
  <c r="I144" i="13"/>
  <c r="H144" i="13"/>
  <c r="G144" i="13"/>
  <c r="E144" i="13"/>
  <c r="A144" i="13"/>
  <c r="AR143" i="13"/>
  <c r="AF143" i="13"/>
  <c r="T143" i="13"/>
  <c r="S143" i="13"/>
  <c r="P143" i="13"/>
  <c r="O143" i="13"/>
  <c r="N143" i="13"/>
  <c r="AG143" i="13" s="1"/>
  <c r="M143" i="13"/>
  <c r="L143" i="13"/>
  <c r="K143" i="13"/>
  <c r="J143" i="13"/>
  <c r="I143" i="13"/>
  <c r="H143" i="13"/>
  <c r="G143" i="13"/>
  <c r="E143" i="13"/>
  <c r="A143" i="13"/>
  <c r="AR142" i="13"/>
  <c r="AG142" i="13"/>
  <c r="AF142" i="13"/>
  <c r="S142" i="13" s="1"/>
  <c r="T142" i="13"/>
  <c r="P142" i="13"/>
  <c r="O142" i="13"/>
  <c r="N142" i="13"/>
  <c r="M142" i="13"/>
  <c r="L142" i="13"/>
  <c r="K142" i="13"/>
  <c r="J142" i="13"/>
  <c r="I142" i="13"/>
  <c r="H142" i="13"/>
  <c r="G142" i="13"/>
  <c r="E142" i="13"/>
  <c r="A142" i="13"/>
  <c r="AR141" i="13"/>
  <c r="AF141" i="13"/>
  <c r="T141" i="13"/>
  <c r="S141" i="13"/>
  <c r="P141" i="13"/>
  <c r="O141" i="13"/>
  <c r="N141" i="13"/>
  <c r="AG141" i="13" s="1"/>
  <c r="M141" i="13"/>
  <c r="L141" i="13"/>
  <c r="K141" i="13"/>
  <c r="J141" i="13"/>
  <c r="I141" i="13"/>
  <c r="H141" i="13"/>
  <c r="G141" i="13"/>
  <c r="E141" i="13"/>
  <c r="A141" i="13"/>
  <c r="AR140" i="13"/>
  <c r="AG140" i="13"/>
  <c r="AF140" i="13"/>
  <c r="S140" i="13" s="1"/>
  <c r="T140" i="13"/>
  <c r="P140" i="13"/>
  <c r="O140" i="13"/>
  <c r="N140" i="13"/>
  <c r="M140" i="13"/>
  <c r="L140" i="13"/>
  <c r="K140" i="13"/>
  <c r="J140" i="13"/>
  <c r="I140" i="13"/>
  <c r="H140" i="13"/>
  <c r="G140" i="13"/>
  <c r="E140" i="13"/>
  <c r="A140" i="13"/>
  <c r="AR139" i="13"/>
  <c r="AF139" i="13"/>
  <c r="T139" i="13"/>
  <c r="S139" i="13"/>
  <c r="P139" i="13"/>
  <c r="O139" i="13"/>
  <c r="N139" i="13"/>
  <c r="AG139" i="13" s="1"/>
  <c r="M139" i="13"/>
  <c r="L139" i="13"/>
  <c r="K139" i="13"/>
  <c r="J139" i="13"/>
  <c r="I139" i="13"/>
  <c r="H139" i="13"/>
  <c r="G139" i="13"/>
  <c r="E139" i="13"/>
  <c r="A139" i="13"/>
  <c r="AR138" i="13"/>
  <c r="AG138" i="13"/>
  <c r="AF138" i="13"/>
  <c r="S138" i="13" s="1"/>
  <c r="T138" i="13"/>
  <c r="P138" i="13"/>
  <c r="O138" i="13"/>
  <c r="N138" i="13"/>
  <c r="M138" i="13"/>
  <c r="L138" i="13"/>
  <c r="K138" i="13"/>
  <c r="J138" i="13"/>
  <c r="I138" i="13"/>
  <c r="H138" i="13"/>
  <c r="G138" i="13"/>
  <c r="E138" i="13"/>
  <c r="A138" i="13"/>
  <c r="AR137" i="13"/>
  <c r="AF137" i="13"/>
  <c r="T137" i="13"/>
  <c r="S137" i="13"/>
  <c r="P137" i="13"/>
  <c r="O137" i="13"/>
  <c r="N137" i="13"/>
  <c r="AG137" i="13" s="1"/>
  <c r="M137" i="13"/>
  <c r="L137" i="13"/>
  <c r="K137" i="13"/>
  <c r="J137" i="13"/>
  <c r="I137" i="13"/>
  <c r="H137" i="13"/>
  <c r="G137" i="13"/>
  <c r="E137" i="13"/>
  <c r="A137" i="13"/>
  <c r="AR136" i="13"/>
  <c r="AG136" i="13"/>
  <c r="AF136" i="13"/>
  <c r="S136" i="13" s="1"/>
  <c r="T136" i="13"/>
  <c r="P136" i="13"/>
  <c r="O136" i="13"/>
  <c r="N136" i="13"/>
  <c r="M136" i="13"/>
  <c r="L136" i="13"/>
  <c r="K136" i="13"/>
  <c r="J136" i="13"/>
  <c r="I136" i="13"/>
  <c r="H136" i="13"/>
  <c r="G136" i="13"/>
  <c r="E136" i="13"/>
  <c r="A136" i="13"/>
  <c r="AR135" i="13"/>
  <c r="AF135" i="13"/>
  <c r="T135" i="13"/>
  <c r="S135" i="13"/>
  <c r="P135" i="13"/>
  <c r="O135" i="13"/>
  <c r="N135" i="13"/>
  <c r="AG135" i="13" s="1"/>
  <c r="M135" i="13"/>
  <c r="L135" i="13"/>
  <c r="K135" i="13"/>
  <c r="J135" i="13"/>
  <c r="I135" i="13"/>
  <c r="H135" i="13"/>
  <c r="G135" i="13"/>
  <c r="E135" i="13"/>
  <c r="A135" i="13"/>
  <c r="AR134" i="13"/>
  <c r="AG134" i="13"/>
  <c r="AF134" i="13"/>
  <c r="S134" i="13" s="1"/>
  <c r="T134" i="13"/>
  <c r="P134" i="13"/>
  <c r="O134" i="13"/>
  <c r="N134" i="13"/>
  <c r="M134" i="13"/>
  <c r="L134" i="13"/>
  <c r="K134" i="13"/>
  <c r="J134" i="13"/>
  <c r="I134" i="13"/>
  <c r="H134" i="13"/>
  <c r="G134" i="13"/>
  <c r="E134" i="13"/>
  <c r="A134" i="13"/>
  <c r="AR133" i="13"/>
  <c r="AF133" i="13"/>
  <c r="T133" i="13"/>
  <c r="S133" i="13"/>
  <c r="P133" i="13"/>
  <c r="O133" i="13"/>
  <c r="N133" i="13"/>
  <c r="AG133" i="13" s="1"/>
  <c r="M133" i="13"/>
  <c r="L133" i="13"/>
  <c r="K133" i="13"/>
  <c r="J133" i="13"/>
  <c r="I133" i="13"/>
  <c r="H133" i="13"/>
  <c r="G133" i="13"/>
  <c r="E133" i="13"/>
  <c r="A133" i="13"/>
  <c r="AR132" i="13"/>
  <c r="AG132" i="13"/>
  <c r="AF132" i="13"/>
  <c r="S132" i="13" s="1"/>
  <c r="T132" i="13"/>
  <c r="P132" i="13"/>
  <c r="O132" i="13"/>
  <c r="N132" i="13"/>
  <c r="M132" i="13"/>
  <c r="L132" i="13"/>
  <c r="K132" i="13"/>
  <c r="J132" i="13"/>
  <c r="I132" i="13"/>
  <c r="H132" i="13"/>
  <c r="G132" i="13"/>
  <c r="E132" i="13"/>
  <c r="A132" i="13"/>
  <c r="AR131" i="13"/>
  <c r="AF131" i="13"/>
  <c r="T131" i="13"/>
  <c r="S131" i="13"/>
  <c r="P131" i="13"/>
  <c r="O131" i="13"/>
  <c r="N131" i="13"/>
  <c r="AG131" i="13" s="1"/>
  <c r="M131" i="13"/>
  <c r="L131" i="13"/>
  <c r="K131" i="13"/>
  <c r="J131" i="13"/>
  <c r="I131" i="13"/>
  <c r="H131" i="13"/>
  <c r="G131" i="13"/>
  <c r="E131" i="13"/>
  <c r="A131" i="13"/>
  <c r="AR130" i="13"/>
  <c r="AG130" i="13"/>
  <c r="AF130" i="13"/>
  <c r="S130" i="13" s="1"/>
  <c r="T130" i="13"/>
  <c r="P130" i="13"/>
  <c r="O130" i="13"/>
  <c r="N130" i="13"/>
  <c r="M130" i="13"/>
  <c r="L130" i="13"/>
  <c r="K130" i="13"/>
  <c r="J130" i="13"/>
  <c r="I130" i="13"/>
  <c r="H130" i="13"/>
  <c r="G130" i="13"/>
  <c r="E130" i="13"/>
  <c r="A130" i="13"/>
  <c r="AR129" i="13"/>
  <c r="AF129" i="13"/>
  <c r="T129" i="13"/>
  <c r="S129" i="13"/>
  <c r="P129" i="13"/>
  <c r="O129" i="13"/>
  <c r="N129" i="13"/>
  <c r="AG129" i="13" s="1"/>
  <c r="M129" i="13"/>
  <c r="L129" i="13"/>
  <c r="K129" i="13"/>
  <c r="J129" i="13"/>
  <c r="I129" i="13"/>
  <c r="H129" i="13"/>
  <c r="G129" i="13"/>
  <c r="E129" i="13"/>
  <c r="A129" i="13"/>
  <c r="AR128" i="13"/>
  <c r="AG128" i="13"/>
  <c r="AF128" i="13"/>
  <c r="S128" i="13" s="1"/>
  <c r="T128" i="13"/>
  <c r="P128" i="13"/>
  <c r="O128" i="13"/>
  <c r="N128" i="13"/>
  <c r="M128" i="13"/>
  <c r="L128" i="13"/>
  <c r="K128" i="13"/>
  <c r="J128" i="13"/>
  <c r="I128" i="13"/>
  <c r="H128" i="13"/>
  <c r="G128" i="13"/>
  <c r="E128" i="13"/>
  <c r="A128" i="13"/>
  <c r="AR127" i="13"/>
  <c r="AF127" i="13"/>
  <c r="T127" i="13"/>
  <c r="S127" i="13"/>
  <c r="P127" i="13"/>
  <c r="O127" i="13"/>
  <c r="N127" i="13"/>
  <c r="AG127" i="13" s="1"/>
  <c r="M127" i="13"/>
  <c r="L127" i="13"/>
  <c r="K127" i="13"/>
  <c r="J127" i="13"/>
  <c r="I127" i="13"/>
  <c r="H127" i="13"/>
  <c r="G127" i="13"/>
  <c r="E127" i="13"/>
  <c r="A127" i="13"/>
  <c r="AR126" i="13"/>
  <c r="AG126" i="13"/>
  <c r="AF126" i="13"/>
  <c r="S126" i="13" s="1"/>
  <c r="T126" i="13"/>
  <c r="P126" i="13"/>
  <c r="O126" i="13"/>
  <c r="N126" i="13"/>
  <c r="M126" i="13"/>
  <c r="L126" i="13"/>
  <c r="K126" i="13"/>
  <c r="J126" i="13"/>
  <c r="I126" i="13"/>
  <c r="H126" i="13"/>
  <c r="G126" i="13"/>
  <c r="E126" i="13"/>
  <c r="A126" i="13"/>
  <c r="AR125" i="13"/>
  <c r="AF125" i="13"/>
  <c r="T125" i="13"/>
  <c r="S125" i="13"/>
  <c r="P125" i="13"/>
  <c r="O125" i="13"/>
  <c r="N125" i="13"/>
  <c r="AG125" i="13" s="1"/>
  <c r="M125" i="13"/>
  <c r="L125" i="13"/>
  <c r="K125" i="13"/>
  <c r="J125" i="13"/>
  <c r="I125" i="13"/>
  <c r="H125" i="13"/>
  <c r="G125" i="13"/>
  <c r="E125" i="13"/>
  <c r="A125" i="13"/>
  <c r="AR124" i="13"/>
  <c r="AG124" i="13"/>
  <c r="AF124" i="13"/>
  <c r="S124" i="13" s="1"/>
  <c r="T124" i="13"/>
  <c r="P124" i="13"/>
  <c r="O124" i="13"/>
  <c r="N124" i="13"/>
  <c r="M124" i="13"/>
  <c r="L124" i="13"/>
  <c r="K124" i="13"/>
  <c r="J124" i="13"/>
  <c r="I124" i="13"/>
  <c r="H124" i="13"/>
  <c r="G124" i="13"/>
  <c r="E124" i="13"/>
  <c r="A124" i="13"/>
  <c r="AR123" i="13"/>
  <c r="AF123" i="13"/>
  <c r="T123" i="13"/>
  <c r="S123" i="13"/>
  <c r="P123" i="13"/>
  <c r="O123" i="13"/>
  <c r="N123" i="13"/>
  <c r="AG123" i="13" s="1"/>
  <c r="M123" i="13"/>
  <c r="L123" i="13"/>
  <c r="K123" i="13"/>
  <c r="J123" i="13"/>
  <c r="I123" i="13"/>
  <c r="H123" i="13"/>
  <c r="G123" i="13"/>
  <c r="E123" i="13"/>
  <c r="A123" i="13"/>
  <c r="AR122" i="13"/>
  <c r="AG122" i="13"/>
  <c r="AF122" i="13"/>
  <c r="S122" i="13" s="1"/>
  <c r="T122" i="13"/>
  <c r="P122" i="13"/>
  <c r="O122" i="13"/>
  <c r="N122" i="13"/>
  <c r="M122" i="13"/>
  <c r="L122" i="13"/>
  <c r="K122" i="13"/>
  <c r="J122" i="13"/>
  <c r="I122" i="13"/>
  <c r="H122" i="13"/>
  <c r="G122" i="13"/>
  <c r="E122" i="13"/>
  <c r="A122" i="13"/>
  <c r="AR121" i="13"/>
  <c r="AF121" i="13"/>
  <c r="T121" i="13"/>
  <c r="S121" i="13"/>
  <c r="P121" i="13"/>
  <c r="O121" i="13"/>
  <c r="N121" i="13"/>
  <c r="AG121" i="13" s="1"/>
  <c r="M121" i="13"/>
  <c r="L121" i="13"/>
  <c r="K121" i="13"/>
  <c r="J121" i="13"/>
  <c r="I121" i="13"/>
  <c r="H121" i="13"/>
  <c r="G121" i="13"/>
  <c r="E121" i="13"/>
  <c r="A121" i="13"/>
  <c r="AR120" i="13"/>
  <c r="AG120" i="13"/>
  <c r="AF120" i="13"/>
  <c r="S120" i="13" s="1"/>
  <c r="T120" i="13"/>
  <c r="P120" i="13"/>
  <c r="O120" i="13"/>
  <c r="N120" i="13"/>
  <c r="M120" i="13"/>
  <c r="L120" i="13"/>
  <c r="K120" i="13"/>
  <c r="J120" i="13"/>
  <c r="I120" i="13"/>
  <c r="H120" i="13"/>
  <c r="G120" i="13"/>
  <c r="E120" i="13"/>
  <c r="A120" i="13"/>
  <c r="AR119" i="13"/>
  <c r="AF119" i="13"/>
  <c r="T119" i="13"/>
  <c r="S119" i="13"/>
  <c r="P119" i="13"/>
  <c r="O119" i="13"/>
  <c r="N119" i="13"/>
  <c r="AG119" i="13" s="1"/>
  <c r="M119" i="13"/>
  <c r="L119" i="13"/>
  <c r="K119" i="13"/>
  <c r="J119" i="13"/>
  <c r="I119" i="13"/>
  <c r="H119" i="13"/>
  <c r="G119" i="13"/>
  <c r="E119" i="13"/>
  <c r="A119" i="13"/>
  <c r="AR118" i="13"/>
  <c r="AG118" i="13"/>
  <c r="AF118" i="13"/>
  <c r="S118" i="13" s="1"/>
  <c r="T118" i="13"/>
  <c r="P118" i="13"/>
  <c r="O118" i="13"/>
  <c r="N118" i="13"/>
  <c r="M118" i="13"/>
  <c r="L118" i="13"/>
  <c r="K118" i="13"/>
  <c r="J118" i="13"/>
  <c r="I118" i="13"/>
  <c r="H118" i="13"/>
  <c r="G118" i="13"/>
  <c r="E118" i="13"/>
  <c r="A118" i="13"/>
  <c r="AR117" i="13"/>
  <c r="AF117" i="13"/>
  <c r="T117" i="13"/>
  <c r="S117" i="13"/>
  <c r="P117" i="13"/>
  <c r="O117" i="13"/>
  <c r="N117" i="13"/>
  <c r="AG117" i="13" s="1"/>
  <c r="M117" i="13"/>
  <c r="L117" i="13"/>
  <c r="K117" i="13"/>
  <c r="J117" i="13"/>
  <c r="I117" i="13"/>
  <c r="H117" i="13"/>
  <c r="G117" i="13"/>
  <c r="E117" i="13"/>
  <c r="A117" i="13"/>
  <c r="AR116" i="13"/>
  <c r="AG116" i="13"/>
  <c r="AF116" i="13"/>
  <c r="S116" i="13" s="1"/>
  <c r="T116" i="13"/>
  <c r="P116" i="13"/>
  <c r="O116" i="13"/>
  <c r="N116" i="13"/>
  <c r="M116" i="13"/>
  <c r="L116" i="13"/>
  <c r="K116" i="13"/>
  <c r="J116" i="13"/>
  <c r="I116" i="13"/>
  <c r="H116" i="13"/>
  <c r="G116" i="13"/>
  <c r="R116" i="13" s="1"/>
  <c r="E116" i="13"/>
  <c r="A116" i="13"/>
  <c r="AR115" i="13"/>
  <c r="AF115" i="13"/>
  <c r="S115" i="13" s="1"/>
  <c r="T115" i="13"/>
  <c r="P115" i="13"/>
  <c r="O115" i="13"/>
  <c r="N115" i="13"/>
  <c r="AG115" i="13" s="1"/>
  <c r="M115" i="13"/>
  <c r="L115" i="13"/>
  <c r="K115" i="13"/>
  <c r="J115" i="13"/>
  <c r="I115" i="13"/>
  <c r="H115" i="13"/>
  <c r="G115" i="13"/>
  <c r="E115" i="13"/>
  <c r="A115" i="13"/>
  <c r="AR114" i="13"/>
  <c r="AF114" i="13"/>
  <c r="T114" i="13"/>
  <c r="S114" i="13"/>
  <c r="P114" i="13"/>
  <c r="O114" i="13"/>
  <c r="N114" i="13"/>
  <c r="AG114" i="13" s="1"/>
  <c r="M114" i="13"/>
  <c r="L114" i="13"/>
  <c r="K114" i="13"/>
  <c r="J114" i="13"/>
  <c r="I114" i="13"/>
  <c r="H114" i="13"/>
  <c r="G114" i="13"/>
  <c r="E114" i="13"/>
  <c r="A114" i="13"/>
  <c r="AR113" i="13"/>
  <c r="AF113" i="13"/>
  <c r="S113" i="13" s="1"/>
  <c r="T113" i="13"/>
  <c r="P113" i="13"/>
  <c r="O113" i="13"/>
  <c r="N113" i="13"/>
  <c r="AG113" i="13" s="1"/>
  <c r="M113" i="13"/>
  <c r="L113" i="13"/>
  <c r="K113" i="13"/>
  <c r="J113" i="13"/>
  <c r="I113" i="13"/>
  <c r="H113" i="13"/>
  <c r="G113" i="13"/>
  <c r="E113" i="13"/>
  <c r="A113" i="13"/>
  <c r="AR112" i="13"/>
  <c r="AF112" i="13"/>
  <c r="T112" i="13"/>
  <c r="S112" i="13"/>
  <c r="P112" i="13"/>
  <c r="O112" i="13"/>
  <c r="N112" i="13"/>
  <c r="AG112" i="13" s="1"/>
  <c r="M112" i="13"/>
  <c r="L112" i="13"/>
  <c r="K112" i="13"/>
  <c r="J112" i="13"/>
  <c r="I112" i="13"/>
  <c r="H112" i="13"/>
  <c r="G112" i="13"/>
  <c r="E112" i="13"/>
  <c r="A112" i="13"/>
  <c r="AR111" i="13"/>
  <c r="AF111" i="13"/>
  <c r="S111" i="13" s="1"/>
  <c r="T111" i="13"/>
  <c r="P111" i="13"/>
  <c r="O111" i="13"/>
  <c r="N111" i="13"/>
  <c r="AG111" i="13" s="1"/>
  <c r="M111" i="13"/>
  <c r="L111" i="13"/>
  <c r="K111" i="13"/>
  <c r="J111" i="13"/>
  <c r="I111" i="13"/>
  <c r="H111" i="13"/>
  <c r="G111" i="13"/>
  <c r="E111" i="13"/>
  <c r="A111" i="13"/>
  <c r="AR110" i="13"/>
  <c r="AF110" i="13"/>
  <c r="T110" i="13"/>
  <c r="S110" i="13"/>
  <c r="P110" i="13"/>
  <c r="O110" i="13"/>
  <c r="N110" i="13"/>
  <c r="AG110" i="13" s="1"/>
  <c r="M110" i="13"/>
  <c r="L110" i="13"/>
  <c r="K110" i="13"/>
  <c r="J110" i="13"/>
  <c r="I110" i="13"/>
  <c r="H110" i="13"/>
  <c r="G110" i="13"/>
  <c r="E110" i="13"/>
  <c r="A110" i="13"/>
  <c r="AR109" i="13"/>
  <c r="AF109" i="13"/>
  <c r="S109" i="13" s="1"/>
  <c r="T109" i="13"/>
  <c r="P109" i="13"/>
  <c r="O109" i="13"/>
  <c r="N109" i="13"/>
  <c r="AG109" i="13" s="1"/>
  <c r="M109" i="13"/>
  <c r="L109" i="13"/>
  <c r="K109" i="13"/>
  <c r="J109" i="13"/>
  <c r="I109" i="13"/>
  <c r="H109" i="13"/>
  <c r="G109" i="13"/>
  <c r="E109" i="13"/>
  <c r="A109" i="13"/>
  <c r="AR108" i="13"/>
  <c r="AF108" i="13"/>
  <c r="T108" i="13"/>
  <c r="S108" i="13"/>
  <c r="P108" i="13"/>
  <c r="O108" i="13"/>
  <c r="N108" i="13"/>
  <c r="AG108" i="13" s="1"/>
  <c r="M108" i="13"/>
  <c r="L108" i="13"/>
  <c r="K108" i="13"/>
  <c r="J108" i="13"/>
  <c r="I108" i="13"/>
  <c r="H108" i="13"/>
  <c r="G108" i="13"/>
  <c r="E108" i="13"/>
  <c r="A108" i="13"/>
  <c r="AR107" i="13"/>
  <c r="AF107" i="13"/>
  <c r="S107" i="13" s="1"/>
  <c r="T107" i="13"/>
  <c r="P107" i="13"/>
  <c r="O107" i="13"/>
  <c r="N107" i="13"/>
  <c r="AG107" i="13" s="1"/>
  <c r="M107" i="13"/>
  <c r="L107" i="13"/>
  <c r="K107" i="13"/>
  <c r="J107" i="13"/>
  <c r="I107" i="13"/>
  <c r="H107" i="13"/>
  <c r="G107" i="13"/>
  <c r="E107" i="13"/>
  <c r="A107" i="13"/>
  <c r="AR106" i="13"/>
  <c r="AF106" i="13"/>
  <c r="T106" i="13"/>
  <c r="S106" i="13"/>
  <c r="P106" i="13"/>
  <c r="O106" i="13"/>
  <c r="N106" i="13"/>
  <c r="AG106" i="13" s="1"/>
  <c r="M106" i="13"/>
  <c r="L106" i="13"/>
  <c r="K106" i="13"/>
  <c r="J106" i="13"/>
  <c r="I106" i="13"/>
  <c r="H106" i="13"/>
  <c r="G106" i="13"/>
  <c r="E106" i="13"/>
  <c r="A106" i="13"/>
  <c r="AR105" i="13"/>
  <c r="AF105" i="13"/>
  <c r="S105" i="13" s="1"/>
  <c r="T105" i="13"/>
  <c r="P105" i="13"/>
  <c r="O105" i="13"/>
  <c r="N105" i="13"/>
  <c r="AG105" i="13" s="1"/>
  <c r="M105" i="13"/>
  <c r="L105" i="13"/>
  <c r="K105" i="13"/>
  <c r="J105" i="13"/>
  <c r="I105" i="13"/>
  <c r="H105" i="13"/>
  <c r="G105" i="13"/>
  <c r="E105" i="13"/>
  <c r="A105" i="13"/>
  <c r="AR104" i="13"/>
  <c r="AF104" i="13"/>
  <c r="T104" i="13"/>
  <c r="S104" i="13"/>
  <c r="P104" i="13"/>
  <c r="O104" i="13"/>
  <c r="N104" i="13"/>
  <c r="AG104" i="13" s="1"/>
  <c r="M104" i="13"/>
  <c r="L104" i="13"/>
  <c r="K104" i="13"/>
  <c r="J104" i="13"/>
  <c r="I104" i="13"/>
  <c r="H104" i="13"/>
  <c r="G104" i="13"/>
  <c r="E104" i="13"/>
  <c r="A104" i="13"/>
  <c r="AR103" i="13"/>
  <c r="AF103" i="13"/>
  <c r="S103" i="13" s="1"/>
  <c r="T103" i="13"/>
  <c r="P103" i="13"/>
  <c r="O103" i="13"/>
  <c r="N103" i="13"/>
  <c r="AG103" i="13" s="1"/>
  <c r="M103" i="13"/>
  <c r="L103" i="13"/>
  <c r="K103" i="13"/>
  <c r="J103" i="13"/>
  <c r="I103" i="13"/>
  <c r="H103" i="13"/>
  <c r="G103" i="13"/>
  <c r="E103" i="13"/>
  <c r="A103" i="13"/>
  <c r="AR102" i="13"/>
  <c r="AF102" i="13"/>
  <c r="T102" i="13"/>
  <c r="S102" i="13"/>
  <c r="P102" i="13"/>
  <c r="O102" i="13"/>
  <c r="N102" i="13"/>
  <c r="AG102" i="13" s="1"/>
  <c r="M102" i="13"/>
  <c r="L102" i="13"/>
  <c r="K102" i="13"/>
  <c r="J102" i="13"/>
  <c r="I102" i="13"/>
  <c r="H102" i="13"/>
  <c r="G102" i="13"/>
  <c r="E102" i="13"/>
  <c r="A102" i="13"/>
  <c r="AR101" i="13"/>
  <c r="AF101" i="13"/>
  <c r="S101" i="13" s="1"/>
  <c r="T101" i="13"/>
  <c r="P101" i="13"/>
  <c r="O101" i="13"/>
  <c r="N101" i="13"/>
  <c r="AG101" i="13" s="1"/>
  <c r="M101" i="13"/>
  <c r="L101" i="13"/>
  <c r="K101" i="13"/>
  <c r="J101" i="13"/>
  <c r="I101" i="13"/>
  <c r="H101" i="13"/>
  <c r="G101" i="13"/>
  <c r="E101" i="13"/>
  <c r="A101" i="13"/>
  <c r="AR100" i="13"/>
  <c r="AF100" i="13"/>
  <c r="T100" i="13"/>
  <c r="S100" i="13"/>
  <c r="P100" i="13"/>
  <c r="O100" i="13"/>
  <c r="N100" i="13"/>
  <c r="AG100" i="13" s="1"/>
  <c r="M100" i="13"/>
  <c r="L100" i="13"/>
  <c r="K100" i="13"/>
  <c r="J100" i="13"/>
  <c r="I100" i="13"/>
  <c r="H100" i="13"/>
  <c r="G100" i="13"/>
  <c r="E100" i="13"/>
  <c r="A100" i="13"/>
  <c r="AR99" i="13"/>
  <c r="AF99" i="13"/>
  <c r="S99" i="13" s="1"/>
  <c r="T99" i="13"/>
  <c r="P99" i="13"/>
  <c r="O99" i="13"/>
  <c r="N99" i="13"/>
  <c r="AG99" i="13" s="1"/>
  <c r="M99" i="13"/>
  <c r="L99" i="13"/>
  <c r="K99" i="13"/>
  <c r="J99" i="13"/>
  <c r="I99" i="13"/>
  <c r="H99" i="13"/>
  <c r="G99" i="13"/>
  <c r="E99" i="13"/>
  <c r="A99" i="13"/>
  <c r="AR98" i="13"/>
  <c r="AF98" i="13"/>
  <c r="T98" i="13"/>
  <c r="S98" i="13"/>
  <c r="P98" i="13"/>
  <c r="O98" i="13"/>
  <c r="N98" i="13"/>
  <c r="AG98" i="13" s="1"/>
  <c r="M98" i="13"/>
  <c r="L98" i="13"/>
  <c r="K98" i="13"/>
  <c r="J98" i="13"/>
  <c r="I98" i="13"/>
  <c r="H98" i="13"/>
  <c r="G98" i="13"/>
  <c r="E98" i="13"/>
  <c r="A98" i="13"/>
  <c r="AR97" i="13"/>
  <c r="AF97" i="13"/>
  <c r="S97" i="13" s="1"/>
  <c r="T97" i="13"/>
  <c r="P97" i="13"/>
  <c r="O97" i="13"/>
  <c r="N97" i="13"/>
  <c r="AG97" i="13" s="1"/>
  <c r="M97" i="13"/>
  <c r="L97" i="13"/>
  <c r="K97" i="13"/>
  <c r="J97" i="13"/>
  <c r="I97" i="13"/>
  <c r="H97" i="13"/>
  <c r="G97" i="13"/>
  <c r="E97" i="13"/>
  <c r="A97" i="13"/>
  <c r="AR96" i="13"/>
  <c r="AF96" i="13"/>
  <c r="T96" i="13"/>
  <c r="S96" i="13"/>
  <c r="P96" i="13"/>
  <c r="O96" i="13"/>
  <c r="N96" i="13"/>
  <c r="AG96" i="13" s="1"/>
  <c r="M96" i="13"/>
  <c r="L96" i="13"/>
  <c r="K96" i="13"/>
  <c r="J96" i="13"/>
  <c r="I96" i="13"/>
  <c r="H96" i="13"/>
  <c r="G96" i="13"/>
  <c r="E96" i="13"/>
  <c r="A96" i="13"/>
  <c r="AR95" i="13"/>
  <c r="AF95" i="13"/>
  <c r="S95" i="13" s="1"/>
  <c r="T95" i="13"/>
  <c r="P95" i="13"/>
  <c r="O95" i="13"/>
  <c r="N95" i="13"/>
  <c r="AG95" i="13" s="1"/>
  <c r="M95" i="13"/>
  <c r="L95" i="13"/>
  <c r="K95" i="13"/>
  <c r="J95" i="13"/>
  <c r="I95" i="13"/>
  <c r="H95" i="13"/>
  <c r="G95" i="13"/>
  <c r="E95" i="13"/>
  <c r="A95" i="13"/>
  <c r="AR94" i="13"/>
  <c r="AF94" i="13"/>
  <c r="T94" i="13"/>
  <c r="S94" i="13"/>
  <c r="P94" i="13"/>
  <c r="O94" i="13"/>
  <c r="N94" i="13"/>
  <c r="AG94" i="13" s="1"/>
  <c r="M94" i="13"/>
  <c r="L94" i="13"/>
  <c r="K94" i="13"/>
  <c r="J94" i="13"/>
  <c r="I94" i="13"/>
  <c r="H94" i="13"/>
  <c r="G94" i="13"/>
  <c r="E94" i="13"/>
  <c r="A94" i="13"/>
  <c r="AR93" i="13"/>
  <c r="AF93" i="13"/>
  <c r="S93" i="13" s="1"/>
  <c r="T93" i="13"/>
  <c r="P93" i="13"/>
  <c r="O93" i="13"/>
  <c r="N93" i="13"/>
  <c r="AG93" i="13" s="1"/>
  <c r="M93" i="13"/>
  <c r="L93" i="13"/>
  <c r="K93" i="13"/>
  <c r="J93" i="13"/>
  <c r="I93" i="13"/>
  <c r="H93" i="13"/>
  <c r="G93" i="13"/>
  <c r="E93" i="13"/>
  <c r="A93" i="13"/>
  <c r="AR92" i="13"/>
  <c r="AF92" i="13"/>
  <c r="T92" i="13"/>
  <c r="S92" i="13"/>
  <c r="P92" i="13"/>
  <c r="O92" i="13"/>
  <c r="N92" i="13"/>
  <c r="AG92" i="13" s="1"/>
  <c r="M92" i="13"/>
  <c r="L92" i="13"/>
  <c r="K92" i="13"/>
  <c r="J92" i="13"/>
  <c r="I92" i="13"/>
  <c r="H92" i="13"/>
  <c r="G92" i="13"/>
  <c r="E92" i="13"/>
  <c r="A92" i="13"/>
  <c r="AR91" i="13"/>
  <c r="AF91" i="13"/>
  <c r="S91" i="13" s="1"/>
  <c r="T91" i="13"/>
  <c r="P91" i="13"/>
  <c r="O91" i="13"/>
  <c r="N91" i="13"/>
  <c r="AG91" i="13" s="1"/>
  <c r="M91" i="13"/>
  <c r="L91" i="13"/>
  <c r="K91" i="13"/>
  <c r="J91" i="13"/>
  <c r="I91" i="13"/>
  <c r="H91" i="13"/>
  <c r="G91" i="13"/>
  <c r="E91" i="13"/>
  <c r="A91" i="13"/>
  <c r="AR90" i="13"/>
  <c r="AF90" i="13"/>
  <c r="T90" i="13"/>
  <c r="S90" i="13"/>
  <c r="P90" i="13"/>
  <c r="O90" i="13"/>
  <c r="N90" i="13"/>
  <c r="AG90" i="13" s="1"/>
  <c r="M90" i="13"/>
  <c r="L90" i="13"/>
  <c r="K90" i="13"/>
  <c r="J90" i="13"/>
  <c r="I90" i="13"/>
  <c r="H90" i="13"/>
  <c r="G90" i="13"/>
  <c r="E90" i="13"/>
  <c r="A90" i="13"/>
  <c r="AR89" i="13"/>
  <c r="AF89" i="13"/>
  <c r="S89" i="13" s="1"/>
  <c r="T89" i="13"/>
  <c r="P89" i="13"/>
  <c r="O89" i="13"/>
  <c r="N89" i="13"/>
  <c r="AG89" i="13" s="1"/>
  <c r="M89" i="13"/>
  <c r="L89" i="13"/>
  <c r="K89" i="13"/>
  <c r="J89" i="13"/>
  <c r="I89" i="13"/>
  <c r="H89" i="13"/>
  <c r="G89" i="13"/>
  <c r="E89" i="13"/>
  <c r="A89" i="13"/>
  <c r="AR88" i="13"/>
  <c r="AF88" i="13"/>
  <c r="T88" i="13"/>
  <c r="S88" i="13"/>
  <c r="P88" i="13"/>
  <c r="O88" i="13"/>
  <c r="N88" i="13"/>
  <c r="AG88" i="13" s="1"/>
  <c r="M88" i="13"/>
  <c r="L88" i="13"/>
  <c r="K88" i="13"/>
  <c r="J88" i="13"/>
  <c r="I88" i="13"/>
  <c r="H88" i="13"/>
  <c r="G88" i="13"/>
  <c r="E88" i="13"/>
  <c r="A88" i="13"/>
  <c r="AR87" i="13"/>
  <c r="AF87" i="13"/>
  <c r="S87" i="13" s="1"/>
  <c r="T87" i="13"/>
  <c r="P87" i="13"/>
  <c r="O87" i="13"/>
  <c r="N87" i="13"/>
  <c r="AG87" i="13" s="1"/>
  <c r="M87" i="13"/>
  <c r="L87" i="13"/>
  <c r="K87" i="13"/>
  <c r="J87" i="13"/>
  <c r="I87" i="13"/>
  <c r="H87" i="13"/>
  <c r="G87" i="13"/>
  <c r="E87" i="13"/>
  <c r="A87" i="13"/>
  <c r="AR86" i="13"/>
  <c r="AF86" i="13"/>
  <c r="T86" i="13"/>
  <c r="S86" i="13"/>
  <c r="P86" i="13"/>
  <c r="O86" i="13"/>
  <c r="N86" i="13"/>
  <c r="AG86" i="13" s="1"/>
  <c r="M86" i="13"/>
  <c r="L86" i="13"/>
  <c r="K86" i="13"/>
  <c r="J86" i="13"/>
  <c r="I86" i="13"/>
  <c r="H86" i="13"/>
  <c r="G86" i="13"/>
  <c r="E86" i="13"/>
  <c r="A86" i="13"/>
  <c r="AR85" i="13"/>
  <c r="AF85" i="13"/>
  <c r="S85" i="13" s="1"/>
  <c r="T85" i="13"/>
  <c r="P85" i="13"/>
  <c r="O85" i="13"/>
  <c r="N85" i="13"/>
  <c r="AG85" i="13" s="1"/>
  <c r="M85" i="13"/>
  <c r="L85" i="13"/>
  <c r="K85" i="13"/>
  <c r="J85" i="13"/>
  <c r="I85" i="13"/>
  <c r="H85" i="13"/>
  <c r="G85" i="13"/>
  <c r="E85" i="13"/>
  <c r="A85" i="13"/>
  <c r="AR84" i="13"/>
  <c r="AF84" i="13"/>
  <c r="T84" i="13"/>
  <c r="S84" i="13"/>
  <c r="P84" i="13"/>
  <c r="O84" i="13"/>
  <c r="N84" i="13"/>
  <c r="AG84" i="13" s="1"/>
  <c r="M84" i="13"/>
  <c r="L84" i="13"/>
  <c r="K84" i="13"/>
  <c r="J84" i="13"/>
  <c r="I84" i="13"/>
  <c r="H84" i="13"/>
  <c r="G84" i="13"/>
  <c r="E84" i="13"/>
  <c r="A84" i="13"/>
  <c r="AR83" i="13"/>
  <c r="AF83" i="13"/>
  <c r="S83" i="13" s="1"/>
  <c r="T83" i="13"/>
  <c r="P83" i="13"/>
  <c r="O83" i="13"/>
  <c r="N83" i="13"/>
  <c r="AG83" i="13" s="1"/>
  <c r="M83" i="13"/>
  <c r="L83" i="13"/>
  <c r="K83" i="13"/>
  <c r="J83" i="13"/>
  <c r="I83" i="13"/>
  <c r="H83" i="13"/>
  <c r="G83" i="13"/>
  <c r="E83" i="13"/>
  <c r="A83" i="13"/>
  <c r="AR82" i="13"/>
  <c r="AF82" i="13"/>
  <c r="T82" i="13"/>
  <c r="S82" i="13"/>
  <c r="P82" i="13"/>
  <c r="O82" i="13"/>
  <c r="N82" i="13"/>
  <c r="AG82" i="13" s="1"/>
  <c r="M82" i="13"/>
  <c r="L82" i="13"/>
  <c r="K82" i="13"/>
  <c r="J82" i="13"/>
  <c r="I82" i="13"/>
  <c r="H82" i="13"/>
  <c r="G82" i="13"/>
  <c r="E82" i="13"/>
  <c r="A82" i="13"/>
  <c r="AR81" i="13"/>
  <c r="AF81" i="13"/>
  <c r="S81" i="13" s="1"/>
  <c r="T81" i="13"/>
  <c r="P81" i="13"/>
  <c r="O81" i="13"/>
  <c r="N81" i="13"/>
  <c r="AG81" i="13" s="1"/>
  <c r="M81" i="13"/>
  <c r="L81" i="13"/>
  <c r="K81" i="13"/>
  <c r="J81" i="13"/>
  <c r="I81" i="13"/>
  <c r="H81" i="13"/>
  <c r="G81" i="13"/>
  <c r="E81" i="13"/>
  <c r="A81" i="13"/>
  <c r="AR80" i="13"/>
  <c r="AF80" i="13"/>
  <c r="T80" i="13"/>
  <c r="S80" i="13"/>
  <c r="P80" i="13"/>
  <c r="O80" i="13"/>
  <c r="N80" i="13"/>
  <c r="AG80" i="13" s="1"/>
  <c r="M80" i="13"/>
  <c r="L80" i="13"/>
  <c r="K80" i="13"/>
  <c r="J80" i="13"/>
  <c r="I80" i="13"/>
  <c r="H80" i="13"/>
  <c r="G80" i="13"/>
  <c r="E80" i="13"/>
  <c r="A80" i="13"/>
  <c r="AR79" i="13"/>
  <c r="AF79" i="13"/>
  <c r="S79" i="13" s="1"/>
  <c r="T79" i="13"/>
  <c r="P79" i="13"/>
  <c r="O79" i="13"/>
  <c r="N79" i="13"/>
  <c r="AG79" i="13" s="1"/>
  <c r="M79" i="13"/>
  <c r="L79" i="13"/>
  <c r="K79" i="13"/>
  <c r="J79" i="13"/>
  <c r="I79" i="13"/>
  <c r="H79" i="13"/>
  <c r="G79" i="13"/>
  <c r="E79" i="13"/>
  <c r="A79" i="13"/>
  <c r="AR78" i="13"/>
  <c r="AF78" i="13"/>
  <c r="T78" i="13"/>
  <c r="S78" i="13"/>
  <c r="P78" i="13"/>
  <c r="O78" i="13"/>
  <c r="N78" i="13"/>
  <c r="AG78" i="13" s="1"/>
  <c r="M78" i="13"/>
  <c r="L78" i="13"/>
  <c r="K78" i="13"/>
  <c r="J78" i="13"/>
  <c r="I78" i="13"/>
  <c r="H78" i="13"/>
  <c r="G78" i="13"/>
  <c r="E78" i="13"/>
  <c r="A78" i="13"/>
  <c r="AR77" i="13"/>
  <c r="AF77" i="13"/>
  <c r="S77" i="13" s="1"/>
  <c r="T77" i="13"/>
  <c r="P77" i="13"/>
  <c r="O77" i="13"/>
  <c r="N77" i="13"/>
  <c r="AG77" i="13" s="1"/>
  <c r="M77" i="13"/>
  <c r="L77" i="13"/>
  <c r="K77" i="13"/>
  <c r="J77" i="13"/>
  <c r="I77" i="13"/>
  <c r="H77" i="13"/>
  <c r="G77" i="13"/>
  <c r="E77" i="13"/>
  <c r="A77" i="13"/>
  <c r="AR76" i="13"/>
  <c r="AF76" i="13"/>
  <c r="T76" i="13"/>
  <c r="S76" i="13"/>
  <c r="P76" i="13"/>
  <c r="O76" i="13"/>
  <c r="N76" i="13"/>
  <c r="AG76" i="13" s="1"/>
  <c r="M76" i="13"/>
  <c r="L76" i="13"/>
  <c r="K76" i="13"/>
  <c r="J76" i="13"/>
  <c r="I76" i="13"/>
  <c r="H76" i="13"/>
  <c r="G76" i="13"/>
  <c r="E76" i="13"/>
  <c r="A76" i="13"/>
  <c r="AR75" i="13"/>
  <c r="AF75" i="13"/>
  <c r="S75" i="13" s="1"/>
  <c r="T75" i="13"/>
  <c r="P75" i="13"/>
  <c r="O75" i="13"/>
  <c r="N75" i="13"/>
  <c r="AG75" i="13" s="1"/>
  <c r="M75" i="13"/>
  <c r="L75" i="13"/>
  <c r="K75" i="13"/>
  <c r="J75" i="13"/>
  <c r="I75" i="13"/>
  <c r="H75" i="13"/>
  <c r="G75" i="13"/>
  <c r="E75" i="13"/>
  <c r="A75" i="13"/>
  <c r="AR74" i="13"/>
  <c r="AF74" i="13"/>
  <c r="T74" i="13"/>
  <c r="S74" i="13"/>
  <c r="P74" i="13"/>
  <c r="O74" i="13"/>
  <c r="N74" i="13"/>
  <c r="AG74" i="13" s="1"/>
  <c r="M74" i="13"/>
  <c r="L74" i="13"/>
  <c r="K74" i="13"/>
  <c r="J74" i="13"/>
  <c r="I74" i="13"/>
  <c r="H74" i="13"/>
  <c r="G74" i="13"/>
  <c r="E74" i="13"/>
  <c r="A74" i="13"/>
  <c r="AR73" i="13"/>
  <c r="AF73" i="13"/>
  <c r="S73" i="13" s="1"/>
  <c r="T73" i="13"/>
  <c r="P73" i="13"/>
  <c r="O73" i="13"/>
  <c r="N73" i="13"/>
  <c r="AG73" i="13" s="1"/>
  <c r="M73" i="13"/>
  <c r="L73" i="13"/>
  <c r="K73" i="13"/>
  <c r="J73" i="13"/>
  <c r="I73" i="13"/>
  <c r="H73" i="13"/>
  <c r="G73" i="13"/>
  <c r="E73" i="13"/>
  <c r="A73" i="13"/>
  <c r="AR72" i="13"/>
  <c r="AF72" i="13"/>
  <c r="T72" i="13"/>
  <c r="S72" i="13"/>
  <c r="P72" i="13"/>
  <c r="O72" i="13"/>
  <c r="N72" i="13"/>
  <c r="AG72" i="13" s="1"/>
  <c r="M72" i="13"/>
  <c r="L72" i="13"/>
  <c r="K72" i="13"/>
  <c r="J72" i="13"/>
  <c r="I72" i="13"/>
  <c r="H72" i="13"/>
  <c r="G72" i="13"/>
  <c r="E72" i="13"/>
  <c r="A72" i="13"/>
  <c r="AR71" i="13"/>
  <c r="AF71" i="13"/>
  <c r="S71" i="13" s="1"/>
  <c r="T71" i="13"/>
  <c r="P71" i="13"/>
  <c r="O71" i="13"/>
  <c r="N71" i="13"/>
  <c r="AG71" i="13" s="1"/>
  <c r="M71" i="13"/>
  <c r="L71" i="13"/>
  <c r="K71" i="13"/>
  <c r="J71" i="13"/>
  <c r="I71" i="13"/>
  <c r="H71" i="13"/>
  <c r="G71" i="13"/>
  <c r="E71" i="13"/>
  <c r="A71" i="13"/>
  <c r="AR70" i="13"/>
  <c r="AF70" i="13"/>
  <c r="T70" i="13"/>
  <c r="S70" i="13"/>
  <c r="P70" i="13"/>
  <c r="O70" i="13"/>
  <c r="N70" i="13"/>
  <c r="AG70" i="13" s="1"/>
  <c r="M70" i="13"/>
  <c r="L70" i="13"/>
  <c r="K70" i="13"/>
  <c r="J70" i="13"/>
  <c r="I70" i="13"/>
  <c r="H70" i="13"/>
  <c r="G70" i="13"/>
  <c r="E70" i="13"/>
  <c r="A70" i="13"/>
  <c r="AR69" i="13"/>
  <c r="AF69" i="13"/>
  <c r="S69" i="13" s="1"/>
  <c r="T69" i="13"/>
  <c r="P69" i="13"/>
  <c r="O69" i="13"/>
  <c r="N69" i="13"/>
  <c r="AG69" i="13" s="1"/>
  <c r="M69" i="13"/>
  <c r="L69" i="13"/>
  <c r="K69" i="13"/>
  <c r="J69" i="13"/>
  <c r="I69" i="13"/>
  <c r="H69" i="13"/>
  <c r="G69" i="13"/>
  <c r="E69" i="13"/>
  <c r="A69" i="13"/>
  <c r="AR68" i="13"/>
  <c r="AF68" i="13"/>
  <c r="T68" i="13"/>
  <c r="S68" i="13"/>
  <c r="P68" i="13"/>
  <c r="O68" i="13"/>
  <c r="N68" i="13"/>
  <c r="AG68" i="13" s="1"/>
  <c r="M68" i="13"/>
  <c r="L68" i="13"/>
  <c r="K68" i="13"/>
  <c r="J68" i="13"/>
  <c r="I68" i="13"/>
  <c r="H68" i="13"/>
  <c r="G68" i="13"/>
  <c r="E68" i="13"/>
  <c r="A68" i="13"/>
  <c r="AR67" i="13"/>
  <c r="AF67" i="13"/>
  <c r="S67" i="13" s="1"/>
  <c r="T67" i="13"/>
  <c r="P67" i="13"/>
  <c r="O67" i="13"/>
  <c r="N67" i="13"/>
  <c r="AG67" i="13" s="1"/>
  <c r="M67" i="13"/>
  <c r="L67" i="13"/>
  <c r="K67" i="13"/>
  <c r="J67" i="13"/>
  <c r="I67" i="13"/>
  <c r="H67" i="13"/>
  <c r="G67" i="13"/>
  <c r="E67" i="13"/>
  <c r="A67" i="13"/>
  <c r="AR66" i="13"/>
  <c r="AF66" i="13"/>
  <c r="T66" i="13"/>
  <c r="S66" i="13"/>
  <c r="P66" i="13"/>
  <c r="O66" i="13"/>
  <c r="N66" i="13"/>
  <c r="AG66" i="13" s="1"/>
  <c r="M66" i="13"/>
  <c r="L66" i="13"/>
  <c r="K66" i="13"/>
  <c r="J66" i="13"/>
  <c r="I66" i="13"/>
  <c r="H66" i="13"/>
  <c r="G66" i="13"/>
  <c r="E66" i="13"/>
  <c r="A66" i="13"/>
  <c r="AR65" i="13"/>
  <c r="AF65" i="13"/>
  <c r="S65" i="13" s="1"/>
  <c r="T65" i="13"/>
  <c r="P65" i="13"/>
  <c r="O65" i="13"/>
  <c r="N65" i="13"/>
  <c r="AG65" i="13" s="1"/>
  <c r="M65" i="13"/>
  <c r="L65" i="13"/>
  <c r="K65" i="13"/>
  <c r="J65" i="13"/>
  <c r="I65" i="13"/>
  <c r="H65" i="13"/>
  <c r="G65" i="13"/>
  <c r="E65" i="13"/>
  <c r="A65" i="13"/>
  <c r="AR64" i="13"/>
  <c r="AF64" i="13"/>
  <c r="T64" i="13"/>
  <c r="S64" i="13"/>
  <c r="P64" i="13"/>
  <c r="O64" i="13"/>
  <c r="N64" i="13"/>
  <c r="AG64" i="13" s="1"/>
  <c r="M64" i="13"/>
  <c r="L64" i="13"/>
  <c r="K64" i="13"/>
  <c r="J64" i="13"/>
  <c r="I64" i="13"/>
  <c r="H64" i="13"/>
  <c r="G64" i="13"/>
  <c r="E64" i="13"/>
  <c r="A64" i="13"/>
  <c r="AR63" i="13"/>
  <c r="AF63" i="13"/>
  <c r="S63" i="13" s="1"/>
  <c r="T63" i="13"/>
  <c r="P63" i="13"/>
  <c r="O63" i="13"/>
  <c r="N63" i="13"/>
  <c r="AG63" i="13" s="1"/>
  <c r="M63" i="13"/>
  <c r="L63" i="13"/>
  <c r="K63" i="13"/>
  <c r="J63" i="13"/>
  <c r="I63" i="13"/>
  <c r="H63" i="13"/>
  <c r="G63" i="13"/>
  <c r="E63" i="13"/>
  <c r="A63" i="13"/>
  <c r="AR62" i="13"/>
  <c r="AF62" i="13"/>
  <c r="T62" i="13"/>
  <c r="S62" i="13"/>
  <c r="P62" i="13"/>
  <c r="O62" i="13"/>
  <c r="N62" i="13"/>
  <c r="AG62" i="13" s="1"/>
  <c r="M62" i="13"/>
  <c r="L62" i="13"/>
  <c r="K62" i="13"/>
  <c r="J62" i="13"/>
  <c r="I62" i="13"/>
  <c r="H62" i="13"/>
  <c r="G62" i="13"/>
  <c r="E62" i="13"/>
  <c r="A62" i="13"/>
  <c r="AR61" i="13"/>
  <c r="AF61" i="13"/>
  <c r="S61" i="13" s="1"/>
  <c r="T61" i="13"/>
  <c r="P61" i="13"/>
  <c r="O61" i="13"/>
  <c r="N61" i="13"/>
  <c r="AG61" i="13" s="1"/>
  <c r="M61" i="13"/>
  <c r="L61" i="13"/>
  <c r="K61" i="13"/>
  <c r="J61" i="13"/>
  <c r="I61" i="13"/>
  <c r="H61" i="13"/>
  <c r="G61" i="13"/>
  <c r="E61" i="13"/>
  <c r="A61" i="13"/>
  <c r="AR60" i="13"/>
  <c r="AF60" i="13"/>
  <c r="T60" i="13"/>
  <c r="S60" i="13"/>
  <c r="P60" i="13"/>
  <c r="O60" i="13"/>
  <c r="N60" i="13"/>
  <c r="AG60" i="13" s="1"/>
  <c r="M60" i="13"/>
  <c r="L60" i="13"/>
  <c r="K60" i="13"/>
  <c r="J60" i="13"/>
  <c r="I60" i="13"/>
  <c r="H60" i="13"/>
  <c r="G60" i="13"/>
  <c r="E60" i="13"/>
  <c r="A60" i="13"/>
  <c r="AR59" i="13"/>
  <c r="AF59" i="13"/>
  <c r="S59" i="13" s="1"/>
  <c r="T59" i="13"/>
  <c r="P59" i="13"/>
  <c r="O59" i="13"/>
  <c r="N59" i="13"/>
  <c r="AG59" i="13" s="1"/>
  <c r="M59" i="13"/>
  <c r="L59" i="13"/>
  <c r="K59" i="13"/>
  <c r="J59" i="13"/>
  <c r="I59" i="13"/>
  <c r="H59" i="13"/>
  <c r="G59" i="13"/>
  <c r="E59" i="13"/>
  <c r="A59" i="13"/>
  <c r="AR58" i="13"/>
  <c r="AF58" i="13"/>
  <c r="T58" i="13"/>
  <c r="S58" i="13"/>
  <c r="P58" i="13"/>
  <c r="O58" i="13"/>
  <c r="N58" i="13"/>
  <c r="AG58" i="13" s="1"/>
  <c r="M58" i="13"/>
  <c r="L58" i="13"/>
  <c r="K58" i="13"/>
  <c r="J58" i="13"/>
  <c r="I58" i="13"/>
  <c r="H58" i="13"/>
  <c r="G58" i="13"/>
  <c r="E58" i="13"/>
  <c r="A58" i="13"/>
  <c r="AR57" i="13"/>
  <c r="AF57" i="13"/>
  <c r="S57" i="13" s="1"/>
  <c r="T57" i="13"/>
  <c r="P57" i="13"/>
  <c r="O57" i="13"/>
  <c r="N57" i="13"/>
  <c r="AG57" i="13" s="1"/>
  <c r="M57" i="13"/>
  <c r="L57" i="13"/>
  <c r="K57" i="13"/>
  <c r="J57" i="13"/>
  <c r="I57" i="13"/>
  <c r="H57" i="13"/>
  <c r="G57" i="13"/>
  <c r="E57" i="13"/>
  <c r="A57" i="13"/>
  <c r="AR56" i="13"/>
  <c r="AF56" i="13"/>
  <c r="T56" i="13"/>
  <c r="S56" i="13"/>
  <c r="P56" i="13"/>
  <c r="O56" i="13"/>
  <c r="N56" i="13"/>
  <c r="AG56" i="13" s="1"/>
  <c r="M56" i="13"/>
  <c r="L56" i="13"/>
  <c r="K56" i="13"/>
  <c r="J56" i="13"/>
  <c r="I56" i="13"/>
  <c r="H56" i="13"/>
  <c r="G56" i="13"/>
  <c r="E56" i="13"/>
  <c r="A56" i="13"/>
  <c r="AR55" i="13"/>
  <c r="AF55" i="13"/>
  <c r="S55" i="13" s="1"/>
  <c r="T55" i="13"/>
  <c r="P55" i="13"/>
  <c r="O55" i="13"/>
  <c r="N55" i="13"/>
  <c r="AG55" i="13" s="1"/>
  <c r="M55" i="13"/>
  <c r="L55" i="13"/>
  <c r="K55" i="13"/>
  <c r="J55" i="13"/>
  <c r="I55" i="13"/>
  <c r="H55" i="13"/>
  <c r="G55" i="13"/>
  <c r="E55" i="13"/>
  <c r="A55" i="13"/>
  <c r="AR54" i="13"/>
  <c r="AF54" i="13"/>
  <c r="T54" i="13"/>
  <c r="S54" i="13"/>
  <c r="P54" i="13"/>
  <c r="O54" i="13"/>
  <c r="N54" i="13"/>
  <c r="AG54" i="13" s="1"/>
  <c r="M54" i="13"/>
  <c r="L54" i="13"/>
  <c r="K54" i="13"/>
  <c r="J54" i="13"/>
  <c r="I54" i="13"/>
  <c r="H54" i="13"/>
  <c r="G54" i="13"/>
  <c r="E54" i="13"/>
  <c r="A54" i="13"/>
  <c r="AR53" i="13"/>
  <c r="AF53" i="13"/>
  <c r="S53" i="13" s="1"/>
  <c r="T53" i="13"/>
  <c r="P53" i="13"/>
  <c r="O53" i="13"/>
  <c r="N53" i="13"/>
  <c r="AG53" i="13" s="1"/>
  <c r="M53" i="13"/>
  <c r="L53" i="13"/>
  <c r="K53" i="13"/>
  <c r="J53" i="13"/>
  <c r="I53" i="13"/>
  <c r="H53" i="13"/>
  <c r="G53" i="13"/>
  <c r="E53" i="13"/>
  <c r="A53" i="13"/>
  <c r="AR52" i="13"/>
  <c r="AF52" i="13"/>
  <c r="T52" i="13"/>
  <c r="S52" i="13"/>
  <c r="P52" i="13"/>
  <c r="O52" i="13"/>
  <c r="N52" i="13"/>
  <c r="AG52" i="13" s="1"/>
  <c r="M52" i="13"/>
  <c r="L52" i="13"/>
  <c r="K52" i="13"/>
  <c r="J52" i="13"/>
  <c r="I52" i="13"/>
  <c r="H52" i="13"/>
  <c r="G52" i="13"/>
  <c r="E52" i="13"/>
  <c r="A52" i="13"/>
  <c r="AR51" i="13"/>
  <c r="AF51" i="13"/>
  <c r="S51" i="13" s="1"/>
  <c r="T51" i="13"/>
  <c r="P51" i="13"/>
  <c r="O51" i="13"/>
  <c r="N51" i="13"/>
  <c r="AG51" i="13" s="1"/>
  <c r="M51" i="13"/>
  <c r="L51" i="13"/>
  <c r="K51" i="13"/>
  <c r="J51" i="13"/>
  <c r="I51" i="13"/>
  <c r="H51" i="13"/>
  <c r="G51" i="13"/>
  <c r="E51" i="13"/>
  <c r="A51" i="13"/>
  <c r="AR50" i="13"/>
  <c r="AF50" i="13"/>
  <c r="T50" i="13"/>
  <c r="S50" i="13"/>
  <c r="P50" i="13"/>
  <c r="O50" i="13"/>
  <c r="N50" i="13"/>
  <c r="AG50" i="13" s="1"/>
  <c r="M50" i="13"/>
  <c r="L50" i="13"/>
  <c r="K50" i="13"/>
  <c r="J50" i="13"/>
  <c r="I50" i="13"/>
  <c r="H50" i="13"/>
  <c r="G50" i="13"/>
  <c r="E50" i="13"/>
  <c r="A50" i="13"/>
  <c r="AR49" i="13"/>
  <c r="AF49" i="13"/>
  <c r="S49" i="13" s="1"/>
  <c r="T49" i="13"/>
  <c r="P49" i="13"/>
  <c r="O49" i="13"/>
  <c r="N49" i="13"/>
  <c r="AG49" i="13" s="1"/>
  <c r="M49" i="13"/>
  <c r="L49" i="13"/>
  <c r="K49" i="13"/>
  <c r="J49" i="13"/>
  <c r="I49" i="13"/>
  <c r="H49" i="13"/>
  <c r="G49" i="13"/>
  <c r="E49" i="13"/>
  <c r="A49" i="13"/>
  <c r="AR48" i="13"/>
  <c r="AF48" i="13"/>
  <c r="T48" i="13"/>
  <c r="S48" i="13"/>
  <c r="P48" i="13"/>
  <c r="O48" i="13"/>
  <c r="N48" i="13"/>
  <c r="AG48" i="13" s="1"/>
  <c r="M48" i="13"/>
  <c r="L48" i="13"/>
  <c r="K48" i="13"/>
  <c r="J48" i="13"/>
  <c r="I48" i="13"/>
  <c r="H48" i="13"/>
  <c r="G48" i="13"/>
  <c r="E48" i="13"/>
  <c r="A48" i="13"/>
  <c r="AR47" i="13"/>
  <c r="AF47" i="13"/>
  <c r="S47" i="13" s="1"/>
  <c r="T47" i="13"/>
  <c r="P47" i="13"/>
  <c r="O47" i="13"/>
  <c r="N47" i="13"/>
  <c r="AG47" i="13" s="1"/>
  <c r="M47" i="13"/>
  <c r="L47" i="13"/>
  <c r="K47" i="13"/>
  <c r="J47" i="13"/>
  <c r="I47" i="13"/>
  <c r="H47" i="13"/>
  <c r="G47" i="13"/>
  <c r="E47" i="13"/>
  <c r="A47" i="13"/>
  <c r="AR46" i="13"/>
  <c r="AF46" i="13"/>
  <c r="T46" i="13"/>
  <c r="S46" i="13"/>
  <c r="P46" i="13"/>
  <c r="O46" i="13"/>
  <c r="N46" i="13"/>
  <c r="AG46" i="13" s="1"/>
  <c r="M46" i="13"/>
  <c r="L46" i="13"/>
  <c r="K46" i="13"/>
  <c r="J46" i="13"/>
  <c r="I46" i="13"/>
  <c r="H46" i="13"/>
  <c r="G46" i="13"/>
  <c r="E46" i="13"/>
  <c r="A46" i="13"/>
  <c r="AR45" i="13"/>
  <c r="AF45" i="13"/>
  <c r="S45" i="13" s="1"/>
  <c r="T45" i="13"/>
  <c r="P45" i="13"/>
  <c r="O45" i="13"/>
  <c r="N45" i="13"/>
  <c r="AG45" i="13" s="1"/>
  <c r="M45" i="13"/>
  <c r="L45" i="13"/>
  <c r="K45" i="13"/>
  <c r="J45" i="13"/>
  <c r="I45" i="13"/>
  <c r="H45" i="13"/>
  <c r="G45" i="13"/>
  <c r="E45" i="13"/>
  <c r="A45" i="13"/>
  <c r="AR44" i="13"/>
  <c r="AF44" i="13"/>
  <c r="T44" i="13"/>
  <c r="S44" i="13"/>
  <c r="P44" i="13"/>
  <c r="O44" i="13"/>
  <c r="N44" i="13"/>
  <c r="AG44" i="13" s="1"/>
  <c r="M44" i="13"/>
  <c r="L44" i="13"/>
  <c r="K44" i="13"/>
  <c r="J44" i="13"/>
  <c r="I44" i="13"/>
  <c r="H44" i="13"/>
  <c r="G44" i="13"/>
  <c r="E44" i="13"/>
  <c r="A44" i="13"/>
  <c r="AR43" i="13"/>
  <c r="AG43" i="13"/>
  <c r="AF43" i="13"/>
  <c r="S43" i="13" s="1"/>
  <c r="T43" i="13"/>
  <c r="P43" i="13"/>
  <c r="O43" i="13"/>
  <c r="N43" i="13"/>
  <c r="M43" i="13"/>
  <c r="L43" i="13"/>
  <c r="K43" i="13"/>
  <c r="J43" i="13"/>
  <c r="I43" i="13"/>
  <c r="H43" i="13"/>
  <c r="G43" i="13"/>
  <c r="E43" i="13"/>
  <c r="A43" i="13"/>
  <c r="AR42" i="13"/>
  <c r="AF42" i="13"/>
  <c r="T42" i="13"/>
  <c r="S42" i="13"/>
  <c r="P42" i="13"/>
  <c r="O42" i="13"/>
  <c r="N42" i="13"/>
  <c r="AG42" i="13" s="1"/>
  <c r="M42" i="13"/>
  <c r="L42" i="13"/>
  <c r="K42" i="13"/>
  <c r="J42" i="13"/>
  <c r="I42" i="13"/>
  <c r="H42" i="13"/>
  <c r="G42" i="13"/>
  <c r="E42" i="13"/>
  <c r="A42" i="13"/>
  <c r="AR41" i="13"/>
  <c r="AG41" i="13"/>
  <c r="AF41" i="13"/>
  <c r="S41" i="13" s="1"/>
  <c r="T41" i="13"/>
  <c r="P41" i="13"/>
  <c r="O41" i="13"/>
  <c r="N41" i="13"/>
  <c r="M41" i="13"/>
  <c r="L41" i="13"/>
  <c r="K41" i="13"/>
  <c r="J41" i="13"/>
  <c r="I41" i="13"/>
  <c r="H41" i="13"/>
  <c r="G41" i="13"/>
  <c r="E41" i="13"/>
  <c r="A41" i="13"/>
  <c r="AR40" i="13"/>
  <c r="AF40" i="13"/>
  <c r="T40" i="13"/>
  <c r="S40" i="13"/>
  <c r="P40" i="13"/>
  <c r="O40" i="13"/>
  <c r="N40" i="13"/>
  <c r="AG40" i="13" s="1"/>
  <c r="M40" i="13"/>
  <c r="L40" i="13"/>
  <c r="K40" i="13"/>
  <c r="J40" i="13"/>
  <c r="I40" i="13"/>
  <c r="H40" i="13"/>
  <c r="G40" i="13"/>
  <c r="E40" i="13"/>
  <c r="A40" i="13"/>
  <c r="AR39" i="13"/>
  <c r="AG39" i="13"/>
  <c r="AF39" i="13"/>
  <c r="S39" i="13" s="1"/>
  <c r="T39" i="13"/>
  <c r="P39" i="13"/>
  <c r="O39" i="13"/>
  <c r="N39" i="13"/>
  <c r="M39" i="13"/>
  <c r="L39" i="13"/>
  <c r="K39" i="13"/>
  <c r="J39" i="13"/>
  <c r="I39" i="13"/>
  <c r="H39" i="13"/>
  <c r="G39" i="13"/>
  <c r="E39" i="13"/>
  <c r="A39" i="13"/>
  <c r="AR38" i="13"/>
  <c r="AF38" i="13"/>
  <c r="T38" i="13"/>
  <c r="S38" i="13"/>
  <c r="P38" i="13"/>
  <c r="O38" i="13"/>
  <c r="N38" i="13"/>
  <c r="AG38" i="13" s="1"/>
  <c r="M38" i="13"/>
  <c r="L38" i="13"/>
  <c r="K38" i="13"/>
  <c r="J38" i="13"/>
  <c r="I38" i="13"/>
  <c r="H38" i="13"/>
  <c r="G38" i="13"/>
  <c r="E38" i="13"/>
  <c r="A38" i="13"/>
  <c r="AR37" i="13"/>
  <c r="AG37" i="13"/>
  <c r="AF37" i="13"/>
  <c r="S37" i="13" s="1"/>
  <c r="T37" i="13"/>
  <c r="P37" i="13"/>
  <c r="O37" i="13"/>
  <c r="N37" i="13"/>
  <c r="M37" i="13"/>
  <c r="L37" i="13"/>
  <c r="K37" i="13"/>
  <c r="J37" i="13"/>
  <c r="I37" i="13"/>
  <c r="H37" i="13"/>
  <c r="G37" i="13"/>
  <c r="E37" i="13"/>
  <c r="A37" i="13"/>
  <c r="AR36" i="13"/>
  <c r="AF36" i="13"/>
  <c r="T36" i="13"/>
  <c r="S36" i="13"/>
  <c r="P36" i="13"/>
  <c r="O36" i="13"/>
  <c r="N36" i="13"/>
  <c r="AG36" i="13" s="1"/>
  <c r="M36" i="13"/>
  <c r="L36" i="13"/>
  <c r="K36" i="13"/>
  <c r="J36" i="13"/>
  <c r="I36" i="13"/>
  <c r="H36" i="13"/>
  <c r="G36" i="13"/>
  <c r="E36" i="13"/>
  <c r="A36" i="13"/>
  <c r="AR35" i="13"/>
  <c r="AG35" i="13"/>
  <c r="AF35" i="13"/>
  <c r="S35" i="13" s="1"/>
  <c r="T35" i="13"/>
  <c r="P35" i="13"/>
  <c r="O35" i="13"/>
  <c r="N35" i="13"/>
  <c r="M35" i="13"/>
  <c r="L35" i="13"/>
  <c r="K35" i="13"/>
  <c r="J35" i="13"/>
  <c r="I35" i="13"/>
  <c r="H35" i="13"/>
  <c r="G35" i="13"/>
  <c r="E35" i="13"/>
  <c r="A35" i="13"/>
  <c r="AR34" i="13"/>
  <c r="AF34" i="13"/>
  <c r="T34" i="13"/>
  <c r="S34" i="13"/>
  <c r="P34" i="13"/>
  <c r="O34" i="13"/>
  <c r="N34" i="13"/>
  <c r="AG34" i="13" s="1"/>
  <c r="M34" i="13"/>
  <c r="L34" i="13"/>
  <c r="K34" i="13"/>
  <c r="J34" i="13"/>
  <c r="I34" i="13"/>
  <c r="H34" i="13"/>
  <c r="G34" i="13"/>
  <c r="E34" i="13"/>
  <c r="A34" i="13"/>
  <c r="AR33" i="13"/>
  <c r="AG33" i="13"/>
  <c r="AF33" i="13"/>
  <c r="S33" i="13" s="1"/>
  <c r="T33" i="13"/>
  <c r="P33" i="13"/>
  <c r="O33" i="13"/>
  <c r="N33" i="13"/>
  <c r="M33" i="13"/>
  <c r="L33" i="13"/>
  <c r="K33" i="13"/>
  <c r="J33" i="13"/>
  <c r="I33" i="13"/>
  <c r="H33" i="13"/>
  <c r="G33" i="13"/>
  <c r="E33" i="13"/>
  <c r="A33" i="13"/>
  <c r="AR32" i="13"/>
  <c r="AF32" i="13"/>
  <c r="T32" i="13"/>
  <c r="S32" i="13"/>
  <c r="P32" i="13"/>
  <c r="O32" i="13"/>
  <c r="N32" i="13"/>
  <c r="AG32" i="13" s="1"/>
  <c r="M32" i="13"/>
  <c r="L32" i="13"/>
  <c r="K32" i="13"/>
  <c r="J32" i="13"/>
  <c r="I32" i="13"/>
  <c r="H32" i="13"/>
  <c r="G32" i="13"/>
  <c r="E32" i="13"/>
  <c r="A32" i="13"/>
  <c r="AR31" i="13"/>
  <c r="AF31" i="13"/>
  <c r="T31" i="13"/>
  <c r="S31" i="13"/>
  <c r="P31" i="13"/>
  <c r="O31" i="13"/>
  <c r="N31" i="13"/>
  <c r="AG31" i="13" s="1"/>
  <c r="M31" i="13"/>
  <c r="L31" i="13"/>
  <c r="K31" i="13"/>
  <c r="J31" i="13"/>
  <c r="I31" i="13"/>
  <c r="H31" i="13"/>
  <c r="G31" i="13"/>
  <c r="E31" i="13"/>
  <c r="A31" i="13"/>
  <c r="AR30" i="13"/>
  <c r="AF30" i="13"/>
  <c r="S30" i="13" s="1"/>
  <c r="T30" i="13"/>
  <c r="P30" i="13"/>
  <c r="O30" i="13"/>
  <c r="N30" i="13"/>
  <c r="AG30" i="13" s="1"/>
  <c r="M30" i="13"/>
  <c r="L30" i="13"/>
  <c r="K30" i="13"/>
  <c r="J30" i="13"/>
  <c r="I30" i="13"/>
  <c r="H30" i="13"/>
  <c r="G30" i="13"/>
  <c r="E30" i="13"/>
  <c r="A30" i="13"/>
  <c r="AR29" i="13"/>
  <c r="AF29" i="13"/>
  <c r="T29" i="13"/>
  <c r="S29" i="13"/>
  <c r="P29" i="13"/>
  <c r="O29" i="13"/>
  <c r="N29" i="13"/>
  <c r="AG29" i="13" s="1"/>
  <c r="M29" i="13"/>
  <c r="L29" i="13"/>
  <c r="K29" i="13"/>
  <c r="J29" i="13"/>
  <c r="I29" i="13"/>
  <c r="H29" i="13"/>
  <c r="G29" i="13"/>
  <c r="E29" i="13"/>
  <c r="A29" i="13"/>
  <c r="AR28" i="13"/>
  <c r="AF28" i="13"/>
  <c r="S28" i="13" s="1"/>
  <c r="P28" i="13"/>
  <c r="O28" i="13"/>
  <c r="N28" i="13"/>
  <c r="AG28" i="13" s="1"/>
  <c r="M28" i="13"/>
  <c r="L28" i="13"/>
  <c r="K28" i="13"/>
  <c r="J28" i="13"/>
  <c r="I28" i="13"/>
  <c r="H28" i="13"/>
  <c r="G28" i="13"/>
  <c r="AR25" i="13"/>
  <c r="AF25" i="13"/>
  <c r="S25" i="13" s="1"/>
  <c r="P25" i="13"/>
  <c r="O25" i="13"/>
  <c r="N25" i="13"/>
  <c r="AG25" i="13" s="1"/>
  <c r="M25" i="13"/>
  <c r="L25" i="13"/>
  <c r="K25" i="13"/>
  <c r="J25" i="13"/>
  <c r="I25" i="13"/>
  <c r="H25" i="13"/>
  <c r="G25" i="13"/>
  <c r="AR21" i="13"/>
  <c r="AF21" i="13"/>
  <c r="S21" i="13" s="1"/>
  <c r="P21" i="13"/>
  <c r="O21" i="13"/>
  <c r="N21" i="13"/>
  <c r="AG21" i="13" s="1"/>
  <c r="M21" i="13"/>
  <c r="L21" i="13"/>
  <c r="K21" i="13"/>
  <c r="J21" i="13"/>
  <c r="I21" i="13"/>
  <c r="H21" i="13"/>
  <c r="G21" i="13"/>
  <c r="AR26" i="13"/>
  <c r="AF26" i="13"/>
  <c r="S26" i="13" s="1"/>
  <c r="P26" i="13"/>
  <c r="O26" i="13"/>
  <c r="N26" i="13"/>
  <c r="AG26" i="13" s="1"/>
  <c r="M26" i="13"/>
  <c r="L26" i="13"/>
  <c r="K26" i="13"/>
  <c r="J26" i="13"/>
  <c r="I26" i="13"/>
  <c r="H26" i="13"/>
  <c r="G26" i="13"/>
  <c r="AR24" i="13"/>
  <c r="AF24" i="13"/>
  <c r="S24" i="13" s="1"/>
  <c r="P24" i="13"/>
  <c r="O24" i="13"/>
  <c r="N24" i="13"/>
  <c r="AG24" i="13" s="1"/>
  <c r="M24" i="13"/>
  <c r="L24" i="13"/>
  <c r="K24" i="13"/>
  <c r="J24" i="13"/>
  <c r="I24" i="13"/>
  <c r="H24" i="13"/>
  <c r="G24" i="13"/>
  <c r="AR20" i="13"/>
  <c r="AF20" i="13"/>
  <c r="S20" i="13" s="1"/>
  <c r="P20" i="13"/>
  <c r="O20" i="13"/>
  <c r="N20" i="13"/>
  <c r="AG20" i="13" s="1"/>
  <c r="M20" i="13"/>
  <c r="L20" i="13"/>
  <c r="K20" i="13"/>
  <c r="J20" i="13"/>
  <c r="I20" i="13"/>
  <c r="H20" i="13"/>
  <c r="G20" i="13"/>
  <c r="AR18" i="13"/>
  <c r="AF18" i="13"/>
  <c r="S18" i="13" s="1"/>
  <c r="P18" i="13"/>
  <c r="O18" i="13"/>
  <c r="N18" i="13"/>
  <c r="AG18" i="13" s="1"/>
  <c r="M18" i="13"/>
  <c r="L18" i="13"/>
  <c r="K18" i="13"/>
  <c r="J18" i="13"/>
  <c r="I18" i="13"/>
  <c r="H18" i="13"/>
  <c r="G18" i="13"/>
  <c r="AR22" i="13"/>
  <c r="AF22" i="13"/>
  <c r="S22" i="13" s="1"/>
  <c r="P22" i="13"/>
  <c r="O22" i="13"/>
  <c r="N22" i="13"/>
  <c r="AG22" i="13" s="1"/>
  <c r="M22" i="13"/>
  <c r="L22" i="13"/>
  <c r="K22" i="13"/>
  <c r="J22" i="13"/>
  <c r="I22" i="13"/>
  <c r="H22" i="13"/>
  <c r="G22" i="13"/>
  <c r="AR27" i="13"/>
  <c r="AF27" i="13"/>
  <c r="S27" i="13" s="1"/>
  <c r="P27" i="13"/>
  <c r="O27" i="13"/>
  <c r="N27" i="13"/>
  <c r="AG27" i="13" s="1"/>
  <c r="M27" i="13"/>
  <c r="L27" i="13"/>
  <c r="K27" i="13"/>
  <c r="J27" i="13"/>
  <c r="I27" i="13"/>
  <c r="H27" i="13"/>
  <c r="G27" i="13"/>
  <c r="AR16" i="13"/>
  <c r="AF16" i="13"/>
  <c r="S16" i="13" s="1"/>
  <c r="P16" i="13"/>
  <c r="O16" i="13"/>
  <c r="N16" i="13"/>
  <c r="AG16" i="13" s="1"/>
  <c r="M16" i="13"/>
  <c r="L16" i="13"/>
  <c r="K16" i="13"/>
  <c r="J16" i="13"/>
  <c r="I16" i="13"/>
  <c r="H16" i="13"/>
  <c r="G16" i="13"/>
  <c r="AR23" i="13"/>
  <c r="AF23" i="13"/>
  <c r="S23" i="13" s="1"/>
  <c r="P23" i="13"/>
  <c r="O23" i="13"/>
  <c r="N23" i="13"/>
  <c r="AG23" i="13" s="1"/>
  <c r="M23" i="13"/>
  <c r="L23" i="13"/>
  <c r="K23" i="13"/>
  <c r="J23" i="13"/>
  <c r="I23" i="13"/>
  <c r="H23" i="13"/>
  <c r="G23" i="13"/>
  <c r="AR14" i="13"/>
  <c r="AF14" i="13"/>
  <c r="S14" i="13" s="1"/>
  <c r="P14" i="13"/>
  <c r="O14" i="13"/>
  <c r="N14" i="13"/>
  <c r="AG14" i="13" s="1"/>
  <c r="M14" i="13"/>
  <c r="L14" i="13"/>
  <c r="K14" i="13"/>
  <c r="J14" i="13"/>
  <c r="I14" i="13"/>
  <c r="H14" i="13"/>
  <c r="G14" i="13"/>
  <c r="AR17" i="13"/>
  <c r="AF17" i="13"/>
  <c r="S17" i="13" s="1"/>
  <c r="P17" i="13"/>
  <c r="O17" i="13"/>
  <c r="N17" i="13"/>
  <c r="AG17" i="13" s="1"/>
  <c r="M17" i="13"/>
  <c r="L17" i="13"/>
  <c r="K17" i="13"/>
  <c r="J17" i="13"/>
  <c r="I17" i="13"/>
  <c r="H17" i="13"/>
  <c r="G17" i="13"/>
  <c r="AR15" i="13"/>
  <c r="AF15" i="13"/>
  <c r="S15" i="13" s="1"/>
  <c r="P15" i="13"/>
  <c r="O15" i="13"/>
  <c r="N15" i="13"/>
  <c r="AG15" i="13" s="1"/>
  <c r="M15" i="13"/>
  <c r="L15" i="13"/>
  <c r="K15" i="13"/>
  <c r="J15" i="13"/>
  <c r="I15" i="13"/>
  <c r="H15" i="13"/>
  <c r="G15" i="13"/>
  <c r="AR13" i="13"/>
  <c r="AF13" i="13"/>
  <c r="S13" i="13" s="1"/>
  <c r="P13" i="13"/>
  <c r="O13" i="13"/>
  <c r="N13" i="13"/>
  <c r="AG13" i="13" s="1"/>
  <c r="M13" i="13"/>
  <c r="L13" i="13"/>
  <c r="K13" i="13"/>
  <c r="J13" i="13"/>
  <c r="I13" i="13"/>
  <c r="H13" i="13"/>
  <c r="G13" i="13"/>
  <c r="AR12" i="13"/>
  <c r="AF12" i="13"/>
  <c r="S12" i="13" s="1"/>
  <c r="P12" i="13"/>
  <c r="O12" i="13"/>
  <c r="N12" i="13"/>
  <c r="AG12" i="13" s="1"/>
  <c r="M12" i="13"/>
  <c r="L12" i="13"/>
  <c r="K12" i="13"/>
  <c r="J12" i="13"/>
  <c r="I12" i="13"/>
  <c r="H12" i="13"/>
  <c r="G12" i="13"/>
  <c r="AR19" i="13"/>
  <c r="AF19" i="13"/>
  <c r="S19" i="13" s="1"/>
  <c r="P19" i="13"/>
  <c r="O19" i="13"/>
  <c r="N19" i="13"/>
  <c r="AG19" i="13" s="1"/>
  <c r="M19" i="13"/>
  <c r="L19" i="13"/>
  <c r="K19" i="13"/>
  <c r="J19" i="13"/>
  <c r="I19" i="13"/>
  <c r="H19" i="13"/>
  <c r="G19" i="13"/>
  <c r="AR11" i="13"/>
  <c r="AF11" i="13"/>
  <c r="S11" i="13" s="1"/>
  <c r="P11" i="13"/>
  <c r="O11" i="13"/>
  <c r="N11" i="13"/>
  <c r="AG11" i="13" s="1"/>
  <c r="M11" i="13"/>
  <c r="L11" i="13"/>
  <c r="K11" i="13"/>
  <c r="J11" i="13"/>
  <c r="I11" i="13"/>
  <c r="H11" i="13"/>
  <c r="G11" i="13"/>
  <c r="AR6" i="13"/>
  <c r="AF6" i="13"/>
  <c r="S6" i="13" s="1"/>
  <c r="P6" i="13"/>
  <c r="O6" i="13"/>
  <c r="N6" i="13"/>
  <c r="AG6" i="13" s="1"/>
  <c r="M6" i="13"/>
  <c r="L6" i="13"/>
  <c r="K6" i="13"/>
  <c r="J6" i="13"/>
  <c r="I6" i="13"/>
  <c r="H6" i="13"/>
  <c r="G6" i="13"/>
  <c r="AR4" i="13"/>
  <c r="AF4" i="13"/>
  <c r="S4" i="13" s="1"/>
  <c r="P4" i="13"/>
  <c r="O4" i="13"/>
  <c r="N4" i="13"/>
  <c r="AG4" i="13" s="1"/>
  <c r="M4" i="13"/>
  <c r="L4" i="13"/>
  <c r="K4" i="13"/>
  <c r="J4" i="13"/>
  <c r="I4" i="13"/>
  <c r="H4" i="13"/>
  <c r="G4" i="13"/>
  <c r="AR7" i="13"/>
  <c r="AF7" i="13"/>
  <c r="S7" i="13" s="1"/>
  <c r="P7" i="13"/>
  <c r="O7" i="13"/>
  <c r="N7" i="13"/>
  <c r="AG7" i="13" s="1"/>
  <c r="M7" i="13"/>
  <c r="L7" i="13"/>
  <c r="K7" i="13"/>
  <c r="J7" i="13"/>
  <c r="I7" i="13"/>
  <c r="H7" i="13"/>
  <c r="G7" i="13"/>
  <c r="AR8" i="13"/>
  <c r="AF8" i="13"/>
  <c r="S8" i="13" s="1"/>
  <c r="P8" i="13"/>
  <c r="O8" i="13"/>
  <c r="N8" i="13"/>
  <c r="AG8" i="13" s="1"/>
  <c r="M8" i="13"/>
  <c r="L8" i="13"/>
  <c r="K8" i="13"/>
  <c r="J8" i="13"/>
  <c r="I8" i="13"/>
  <c r="H8" i="13"/>
  <c r="G8" i="13"/>
  <c r="AR10" i="13"/>
  <c r="AF10" i="13"/>
  <c r="S10" i="13" s="1"/>
  <c r="P10" i="13"/>
  <c r="O10" i="13"/>
  <c r="N10" i="13"/>
  <c r="AG10" i="13" s="1"/>
  <c r="M10" i="13"/>
  <c r="L10" i="13"/>
  <c r="K10" i="13"/>
  <c r="J10" i="13"/>
  <c r="I10" i="13"/>
  <c r="H10" i="13"/>
  <c r="G10" i="13"/>
  <c r="AR5" i="13"/>
  <c r="AF5" i="13"/>
  <c r="S5" i="13" s="1"/>
  <c r="P5" i="13"/>
  <c r="O5" i="13"/>
  <c r="N5" i="13"/>
  <c r="AG5" i="13" s="1"/>
  <c r="M5" i="13"/>
  <c r="L5" i="13"/>
  <c r="K5" i="13"/>
  <c r="J5" i="13"/>
  <c r="I5" i="13"/>
  <c r="H5" i="13"/>
  <c r="G5" i="13"/>
  <c r="AR9" i="13"/>
  <c r="AF9" i="13"/>
  <c r="S9" i="13" s="1"/>
  <c r="P9" i="13"/>
  <c r="O9" i="13"/>
  <c r="N9" i="13"/>
  <c r="AG9" i="13" s="1"/>
  <c r="M9" i="13"/>
  <c r="L9" i="13"/>
  <c r="K9" i="13"/>
  <c r="J9" i="13"/>
  <c r="I9" i="13"/>
  <c r="H9" i="13"/>
  <c r="G9" i="13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R3" i="13"/>
  <c r="AF3" i="13"/>
  <c r="S3" i="13" s="1"/>
  <c r="P3" i="13"/>
  <c r="O3" i="13"/>
  <c r="N3" i="13"/>
  <c r="AG3" i="13" s="1"/>
  <c r="M3" i="13"/>
  <c r="L3" i="13"/>
  <c r="K3" i="13"/>
  <c r="J3" i="13"/>
  <c r="I3" i="13"/>
  <c r="H3" i="13"/>
  <c r="G3" i="13"/>
  <c r="AR202" i="12"/>
  <c r="AF202" i="12"/>
  <c r="S202" i="12" s="1"/>
  <c r="T202" i="12"/>
  <c r="P202" i="12"/>
  <c r="O202" i="12"/>
  <c r="N202" i="12"/>
  <c r="AG202" i="12" s="1"/>
  <c r="M202" i="12"/>
  <c r="L202" i="12"/>
  <c r="K202" i="12"/>
  <c r="J202" i="12"/>
  <c r="I202" i="12"/>
  <c r="H202" i="12"/>
  <c r="G202" i="12"/>
  <c r="E202" i="12"/>
  <c r="A202" i="12"/>
  <c r="AR201" i="12"/>
  <c r="AF201" i="12"/>
  <c r="T201" i="12"/>
  <c r="S201" i="12"/>
  <c r="P201" i="12"/>
  <c r="O201" i="12"/>
  <c r="N201" i="12"/>
  <c r="AG201" i="12" s="1"/>
  <c r="M201" i="12"/>
  <c r="L201" i="12"/>
  <c r="K201" i="12"/>
  <c r="J201" i="12"/>
  <c r="I201" i="12"/>
  <c r="H201" i="12"/>
  <c r="G201" i="12"/>
  <c r="E201" i="12"/>
  <c r="A201" i="12"/>
  <c r="AR200" i="12"/>
  <c r="AF200" i="12"/>
  <c r="S200" i="12" s="1"/>
  <c r="T200" i="12"/>
  <c r="P200" i="12"/>
  <c r="O200" i="12"/>
  <c r="N200" i="12"/>
  <c r="AG200" i="12" s="1"/>
  <c r="M200" i="12"/>
  <c r="L200" i="12"/>
  <c r="K200" i="12"/>
  <c r="J200" i="12"/>
  <c r="I200" i="12"/>
  <c r="H200" i="12"/>
  <c r="G200" i="12"/>
  <c r="E200" i="12"/>
  <c r="A200" i="12"/>
  <c r="AR199" i="12"/>
  <c r="AF199" i="12"/>
  <c r="T199" i="12"/>
  <c r="S199" i="12"/>
  <c r="P199" i="12"/>
  <c r="O199" i="12"/>
  <c r="N199" i="12"/>
  <c r="AG199" i="12" s="1"/>
  <c r="M199" i="12"/>
  <c r="L199" i="12"/>
  <c r="K199" i="12"/>
  <c r="J199" i="12"/>
  <c r="I199" i="12"/>
  <c r="H199" i="12"/>
  <c r="G199" i="12"/>
  <c r="E199" i="12"/>
  <c r="A199" i="12"/>
  <c r="AR198" i="12"/>
  <c r="AG198" i="12"/>
  <c r="AF198" i="12"/>
  <c r="S198" i="12" s="1"/>
  <c r="T198" i="12"/>
  <c r="P198" i="12"/>
  <c r="O198" i="12"/>
  <c r="N198" i="12"/>
  <c r="M198" i="12"/>
  <c r="L198" i="12"/>
  <c r="K198" i="12"/>
  <c r="J198" i="12"/>
  <c r="I198" i="12"/>
  <c r="H198" i="12"/>
  <c r="G198" i="12"/>
  <c r="E198" i="12"/>
  <c r="A198" i="12"/>
  <c r="AR197" i="12"/>
  <c r="AF197" i="12"/>
  <c r="T197" i="12"/>
  <c r="S197" i="12"/>
  <c r="P197" i="12"/>
  <c r="O197" i="12"/>
  <c r="N197" i="12"/>
  <c r="AG197" i="12" s="1"/>
  <c r="M197" i="12"/>
  <c r="L197" i="12"/>
  <c r="K197" i="12"/>
  <c r="J197" i="12"/>
  <c r="I197" i="12"/>
  <c r="H197" i="12"/>
  <c r="G197" i="12"/>
  <c r="E197" i="12"/>
  <c r="A197" i="12"/>
  <c r="AR196" i="12"/>
  <c r="AF196" i="12"/>
  <c r="S196" i="12" s="1"/>
  <c r="T196" i="12"/>
  <c r="P196" i="12"/>
  <c r="O196" i="12"/>
  <c r="N196" i="12"/>
  <c r="AG196" i="12" s="1"/>
  <c r="M196" i="12"/>
  <c r="L196" i="12"/>
  <c r="K196" i="12"/>
  <c r="J196" i="12"/>
  <c r="I196" i="12"/>
  <c r="H196" i="12"/>
  <c r="G196" i="12"/>
  <c r="E196" i="12"/>
  <c r="A196" i="12"/>
  <c r="AR195" i="12"/>
  <c r="AF195" i="12"/>
  <c r="T195" i="12"/>
  <c r="S195" i="12"/>
  <c r="P195" i="12"/>
  <c r="O195" i="12"/>
  <c r="N195" i="12"/>
  <c r="AG195" i="12" s="1"/>
  <c r="M195" i="12"/>
  <c r="L195" i="12"/>
  <c r="K195" i="12"/>
  <c r="J195" i="12"/>
  <c r="I195" i="12"/>
  <c r="H195" i="12"/>
  <c r="G195" i="12"/>
  <c r="E195" i="12"/>
  <c r="A195" i="12"/>
  <c r="AR194" i="12"/>
  <c r="AF194" i="12"/>
  <c r="S194" i="12" s="1"/>
  <c r="T194" i="12"/>
  <c r="P194" i="12"/>
  <c r="O194" i="12"/>
  <c r="N194" i="12"/>
  <c r="AG194" i="12" s="1"/>
  <c r="M194" i="12"/>
  <c r="L194" i="12"/>
  <c r="K194" i="12"/>
  <c r="J194" i="12"/>
  <c r="I194" i="12"/>
  <c r="H194" i="12"/>
  <c r="G194" i="12"/>
  <c r="E194" i="12"/>
  <c r="A194" i="12"/>
  <c r="AR193" i="12"/>
  <c r="AF193" i="12"/>
  <c r="T193" i="12"/>
  <c r="S193" i="12"/>
  <c r="P193" i="12"/>
  <c r="O193" i="12"/>
  <c r="N193" i="12"/>
  <c r="AG193" i="12" s="1"/>
  <c r="M193" i="12"/>
  <c r="L193" i="12"/>
  <c r="K193" i="12"/>
  <c r="J193" i="12"/>
  <c r="I193" i="12"/>
  <c r="R193" i="12" s="1"/>
  <c r="H193" i="12"/>
  <c r="G193" i="12"/>
  <c r="E193" i="12"/>
  <c r="A193" i="12"/>
  <c r="AR192" i="12"/>
  <c r="AF192" i="12"/>
  <c r="S192" i="12" s="1"/>
  <c r="T192" i="12"/>
  <c r="P192" i="12"/>
  <c r="O192" i="12"/>
  <c r="N192" i="12"/>
  <c r="AG192" i="12" s="1"/>
  <c r="M192" i="12"/>
  <c r="L192" i="12"/>
  <c r="K192" i="12"/>
  <c r="J192" i="12"/>
  <c r="I192" i="12"/>
  <c r="H192" i="12"/>
  <c r="G192" i="12"/>
  <c r="E192" i="12"/>
  <c r="A192" i="12"/>
  <c r="AR191" i="12"/>
  <c r="AF191" i="12"/>
  <c r="T191" i="12"/>
  <c r="S191" i="12"/>
  <c r="P191" i="12"/>
  <c r="O191" i="12"/>
  <c r="N191" i="12"/>
  <c r="AG191" i="12" s="1"/>
  <c r="M191" i="12"/>
  <c r="L191" i="12"/>
  <c r="K191" i="12"/>
  <c r="J191" i="12"/>
  <c r="I191" i="12"/>
  <c r="H191" i="12"/>
  <c r="G191" i="12"/>
  <c r="E191" i="12"/>
  <c r="A191" i="12"/>
  <c r="AR190" i="12"/>
  <c r="AF190" i="12"/>
  <c r="S190" i="12" s="1"/>
  <c r="T190" i="12"/>
  <c r="P190" i="12"/>
  <c r="O190" i="12"/>
  <c r="N190" i="12"/>
  <c r="AG190" i="12" s="1"/>
  <c r="M190" i="12"/>
  <c r="L190" i="12"/>
  <c r="K190" i="12"/>
  <c r="J190" i="12"/>
  <c r="I190" i="12"/>
  <c r="H190" i="12"/>
  <c r="G190" i="12"/>
  <c r="E190" i="12"/>
  <c r="A190" i="12"/>
  <c r="AR189" i="12"/>
  <c r="AF189" i="12"/>
  <c r="T189" i="12"/>
  <c r="S189" i="12"/>
  <c r="P189" i="12"/>
  <c r="O189" i="12"/>
  <c r="N189" i="12"/>
  <c r="AG189" i="12" s="1"/>
  <c r="M189" i="12"/>
  <c r="L189" i="12"/>
  <c r="K189" i="12"/>
  <c r="J189" i="12"/>
  <c r="I189" i="12"/>
  <c r="H189" i="12"/>
  <c r="G189" i="12"/>
  <c r="E189" i="12"/>
  <c r="A189" i="12"/>
  <c r="AR188" i="12"/>
  <c r="AF188" i="12"/>
  <c r="S188" i="12" s="1"/>
  <c r="T188" i="12"/>
  <c r="P188" i="12"/>
  <c r="O188" i="12"/>
  <c r="N188" i="12"/>
  <c r="AG188" i="12" s="1"/>
  <c r="M188" i="12"/>
  <c r="L188" i="12"/>
  <c r="K188" i="12"/>
  <c r="J188" i="12"/>
  <c r="I188" i="12"/>
  <c r="H188" i="12"/>
  <c r="G188" i="12"/>
  <c r="E188" i="12"/>
  <c r="A188" i="12"/>
  <c r="AR187" i="12"/>
  <c r="AF187" i="12"/>
  <c r="T187" i="12"/>
  <c r="S187" i="12"/>
  <c r="P187" i="12"/>
  <c r="O187" i="12"/>
  <c r="N187" i="12"/>
  <c r="AG187" i="12" s="1"/>
  <c r="M187" i="12"/>
  <c r="L187" i="12"/>
  <c r="K187" i="12"/>
  <c r="J187" i="12"/>
  <c r="I187" i="12"/>
  <c r="H187" i="12"/>
  <c r="G187" i="12"/>
  <c r="E187" i="12"/>
  <c r="A187" i="12"/>
  <c r="AR186" i="12"/>
  <c r="AF186" i="12"/>
  <c r="S186" i="12" s="1"/>
  <c r="T186" i="12"/>
  <c r="P186" i="12"/>
  <c r="O186" i="12"/>
  <c r="N186" i="12"/>
  <c r="AG186" i="12" s="1"/>
  <c r="M186" i="12"/>
  <c r="L186" i="12"/>
  <c r="K186" i="12"/>
  <c r="J186" i="12"/>
  <c r="I186" i="12"/>
  <c r="H186" i="12"/>
  <c r="G186" i="12"/>
  <c r="E186" i="12"/>
  <c r="A186" i="12"/>
  <c r="AR185" i="12"/>
  <c r="AF185" i="12"/>
  <c r="T185" i="12"/>
  <c r="S185" i="12"/>
  <c r="P185" i="12"/>
  <c r="O185" i="12"/>
  <c r="N185" i="12"/>
  <c r="AG185" i="12" s="1"/>
  <c r="M185" i="12"/>
  <c r="L185" i="12"/>
  <c r="K185" i="12"/>
  <c r="J185" i="12"/>
  <c r="I185" i="12"/>
  <c r="R185" i="12" s="1"/>
  <c r="H185" i="12"/>
  <c r="G185" i="12"/>
  <c r="E185" i="12"/>
  <c r="A185" i="12"/>
  <c r="AR184" i="12"/>
  <c r="AF184" i="12"/>
  <c r="S184" i="12" s="1"/>
  <c r="T184" i="12"/>
  <c r="P184" i="12"/>
  <c r="O184" i="12"/>
  <c r="N184" i="12"/>
  <c r="AG184" i="12" s="1"/>
  <c r="M184" i="12"/>
  <c r="L184" i="12"/>
  <c r="K184" i="12"/>
  <c r="J184" i="12"/>
  <c r="I184" i="12"/>
  <c r="H184" i="12"/>
  <c r="G184" i="12"/>
  <c r="E184" i="12"/>
  <c r="A184" i="12"/>
  <c r="AR183" i="12"/>
  <c r="AF183" i="12"/>
  <c r="T183" i="12"/>
  <c r="S183" i="12"/>
  <c r="P183" i="12"/>
  <c r="O183" i="12"/>
  <c r="N183" i="12"/>
  <c r="AG183" i="12" s="1"/>
  <c r="M183" i="12"/>
  <c r="L183" i="12"/>
  <c r="K183" i="12"/>
  <c r="J183" i="12"/>
  <c r="I183" i="12"/>
  <c r="H183" i="12"/>
  <c r="G183" i="12"/>
  <c r="E183" i="12"/>
  <c r="A183" i="12"/>
  <c r="AR182" i="12"/>
  <c r="AF182" i="12"/>
  <c r="S182" i="12" s="1"/>
  <c r="T182" i="12"/>
  <c r="P182" i="12"/>
  <c r="O182" i="12"/>
  <c r="N182" i="12"/>
  <c r="AG182" i="12" s="1"/>
  <c r="M182" i="12"/>
  <c r="L182" i="12"/>
  <c r="K182" i="12"/>
  <c r="J182" i="12"/>
  <c r="I182" i="12"/>
  <c r="H182" i="12"/>
  <c r="G182" i="12"/>
  <c r="E182" i="12"/>
  <c r="A182" i="12"/>
  <c r="AR181" i="12"/>
  <c r="AG181" i="12"/>
  <c r="AF181" i="12"/>
  <c r="T181" i="12"/>
  <c r="S181" i="12"/>
  <c r="P181" i="12"/>
  <c r="O181" i="12"/>
  <c r="N181" i="12"/>
  <c r="M181" i="12"/>
  <c r="L181" i="12"/>
  <c r="K181" i="12"/>
  <c r="J181" i="12"/>
  <c r="I181" i="12"/>
  <c r="H181" i="12"/>
  <c r="G181" i="12"/>
  <c r="E181" i="12"/>
  <c r="A181" i="12"/>
  <c r="AR180" i="12"/>
  <c r="AF180" i="12"/>
  <c r="S180" i="12" s="1"/>
  <c r="T180" i="12"/>
  <c r="P180" i="12"/>
  <c r="O180" i="12"/>
  <c r="N180" i="12"/>
  <c r="AG180" i="12" s="1"/>
  <c r="M180" i="12"/>
  <c r="L180" i="12"/>
  <c r="K180" i="12"/>
  <c r="J180" i="12"/>
  <c r="I180" i="12"/>
  <c r="H180" i="12"/>
  <c r="G180" i="12"/>
  <c r="E180" i="12"/>
  <c r="A180" i="12"/>
  <c r="AR179" i="12"/>
  <c r="AF179" i="12"/>
  <c r="T179" i="12"/>
  <c r="S179" i="12"/>
  <c r="P179" i="12"/>
  <c r="O179" i="12"/>
  <c r="N179" i="12"/>
  <c r="AG179" i="12" s="1"/>
  <c r="M179" i="12"/>
  <c r="L179" i="12"/>
  <c r="K179" i="12"/>
  <c r="J179" i="12"/>
  <c r="I179" i="12"/>
  <c r="H179" i="12"/>
  <c r="G179" i="12"/>
  <c r="E179" i="12"/>
  <c r="A179" i="12"/>
  <c r="AR178" i="12"/>
  <c r="AF178" i="12"/>
  <c r="S178" i="12" s="1"/>
  <c r="T178" i="12"/>
  <c r="P178" i="12"/>
  <c r="O178" i="12"/>
  <c r="N178" i="12"/>
  <c r="AG178" i="12" s="1"/>
  <c r="M178" i="12"/>
  <c r="L178" i="12"/>
  <c r="K178" i="12"/>
  <c r="J178" i="12"/>
  <c r="I178" i="12"/>
  <c r="H178" i="12"/>
  <c r="G178" i="12"/>
  <c r="E178" i="12"/>
  <c r="A178" i="12"/>
  <c r="AR177" i="12"/>
  <c r="AF177" i="12"/>
  <c r="T177" i="12"/>
  <c r="S177" i="12"/>
  <c r="P177" i="12"/>
  <c r="O177" i="12"/>
  <c r="N177" i="12"/>
  <c r="AG177" i="12" s="1"/>
  <c r="M177" i="12"/>
  <c r="L177" i="12"/>
  <c r="K177" i="12"/>
  <c r="J177" i="12"/>
  <c r="I177" i="12"/>
  <c r="R177" i="12" s="1"/>
  <c r="H177" i="12"/>
  <c r="G177" i="12"/>
  <c r="E177" i="12"/>
  <c r="A177" i="12"/>
  <c r="AR176" i="12"/>
  <c r="AF176" i="12"/>
  <c r="S176" i="12" s="1"/>
  <c r="T176" i="12"/>
  <c r="P176" i="12"/>
  <c r="O176" i="12"/>
  <c r="N176" i="12"/>
  <c r="AG176" i="12" s="1"/>
  <c r="M176" i="12"/>
  <c r="L176" i="12"/>
  <c r="K176" i="12"/>
  <c r="J176" i="12"/>
  <c r="I176" i="12"/>
  <c r="H176" i="12"/>
  <c r="G176" i="12"/>
  <c r="E176" i="12"/>
  <c r="A176" i="12"/>
  <c r="AR175" i="12"/>
  <c r="AF175" i="12"/>
  <c r="T175" i="12"/>
  <c r="S175" i="12"/>
  <c r="P175" i="12"/>
  <c r="O175" i="12"/>
  <c r="N175" i="12"/>
  <c r="AG175" i="12" s="1"/>
  <c r="M175" i="12"/>
  <c r="L175" i="12"/>
  <c r="K175" i="12"/>
  <c r="J175" i="12"/>
  <c r="I175" i="12"/>
  <c r="H175" i="12"/>
  <c r="G175" i="12"/>
  <c r="E175" i="12"/>
  <c r="A175" i="12"/>
  <c r="AR174" i="12"/>
  <c r="AF174" i="12"/>
  <c r="S174" i="12" s="1"/>
  <c r="T174" i="12"/>
  <c r="P174" i="12"/>
  <c r="O174" i="12"/>
  <c r="N174" i="12"/>
  <c r="AG174" i="12" s="1"/>
  <c r="M174" i="12"/>
  <c r="L174" i="12"/>
  <c r="K174" i="12"/>
  <c r="J174" i="12"/>
  <c r="I174" i="12"/>
  <c r="H174" i="12"/>
  <c r="G174" i="12"/>
  <c r="E174" i="12"/>
  <c r="A174" i="12"/>
  <c r="AR173" i="12"/>
  <c r="AG173" i="12"/>
  <c r="AF173" i="12"/>
  <c r="T173" i="12"/>
  <c r="S173" i="12"/>
  <c r="P173" i="12"/>
  <c r="O173" i="12"/>
  <c r="N173" i="12"/>
  <c r="M173" i="12"/>
  <c r="L173" i="12"/>
  <c r="K173" i="12"/>
  <c r="J173" i="12"/>
  <c r="I173" i="12"/>
  <c r="H173" i="12"/>
  <c r="G173" i="12"/>
  <c r="E173" i="12"/>
  <c r="A173" i="12"/>
  <c r="AR172" i="12"/>
  <c r="AF172" i="12"/>
  <c r="S172" i="12" s="1"/>
  <c r="T172" i="12"/>
  <c r="P172" i="12"/>
  <c r="O172" i="12"/>
  <c r="N172" i="12"/>
  <c r="AG172" i="12" s="1"/>
  <c r="M172" i="12"/>
  <c r="L172" i="12"/>
  <c r="K172" i="12"/>
  <c r="J172" i="12"/>
  <c r="I172" i="12"/>
  <c r="H172" i="12"/>
  <c r="G172" i="12"/>
  <c r="E172" i="12"/>
  <c r="A172" i="12"/>
  <c r="AR171" i="12"/>
  <c r="AF171" i="12"/>
  <c r="T171" i="12"/>
  <c r="S171" i="12"/>
  <c r="P171" i="12"/>
  <c r="O171" i="12"/>
  <c r="N171" i="12"/>
  <c r="AG171" i="12" s="1"/>
  <c r="M171" i="12"/>
  <c r="L171" i="12"/>
  <c r="K171" i="12"/>
  <c r="J171" i="12"/>
  <c r="I171" i="12"/>
  <c r="H171" i="12"/>
  <c r="G171" i="12"/>
  <c r="E171" i="12"/>
  <c r="A171" i="12"/>
  <c r="AR170" i="12"/>
  <c r="AF170" i="12"/>
  <c r="S170" i="12" s="1"/>
  <c r="T170" i="12"/>
  <c r="P170" i="12"/>
  <c r="O170" i="12"/>
  <c r="N170" i="12"/>
  <c r="AG170" i="12" s="1"/>
  <c r="M170" i="12"/>
  <c r="L170" i="12"/>
  <c r="K170" i="12"/>
  <c r="J170" i="12"/>
  <c r="I170" i="12"/>
  <c r="H170" i="12"/>
  <c r="G170" i="12"/>
  <c r="E170" i="12"/>
  <c r="A170" i="12"/>
  <c r="AR169" i="12"/>
  <c r="AF169" i="12"/>
  <c r="T169" i="12"/>
  <c r="S169" i="12"/>
  <c r="P169" i="12"/>
  <c r="O169" i="12"/>
  <c r="N169" i="12"/>
  <c r="AG169" i="12" s="1"/>
  <c r="M169" i="12"/>
  <c r="L169" i="12"/>
  <c r="K169" i="12"/>
  <c r="J169" i="12"/>
  <c r="I169" i="12"/>
  <c r="R169" i="12" s="1"/>
  <c r="H169" i="12"/>
  <c r="G169" i="12"/>
  <c r="E169" i="12"/>
  <c r="A169" i="12"/>
  <c r="AR168" i="12"/>
  <c r="AF168" i="12"/>
  <c r="S168" i="12" s="1"/>
  <c r="T168" i="12"/>
  <c r="P168" i="12"/>
  <c r="O168" i="12"/>
  <c r="N168" i="12"/>
  <c r="AG168" i="12" s="1"/>
  <c r="M168" i="12"/>
  <c r="L168" i="12"/>
  <c r="K168" i="12"/>
  <c r="J168" i="12"/>
  <c r="I168" i="12"/>
  <c r="H168" i="12"/>
  <c r="G168" i="12"/>
  <c r="E168" i="12"/>
  <c r="A168" i="12"/>
  <c r="AR167" i="12"/>
  <c r="AF167" i="12"/>
  <c r="T167" i="12"/>
  <c r="S167" i="12"/>
  <c r="P167" i="12"/>
  <c r="O167" i="12"/>
  <c r="N167" i="12"/>
  <c r="AG167" i="12" s="1"/>
  <c r="M167" i="12"/>
  <c r="L167" i="12"/>
  <c r="K167" i="12"/>
  <c r="J167" i="12"/>
  <c r="I167" i="12"/>
  <c r="H167" i="12"/>
  <c r="G167" i="12"/>
  <c r="E167" i="12"/>
  <c r="A167" i="12"/>
  <c r="AR166" i="12"/>
  <c r="AF166" i="12"/>
  <c r="S166" i="12" s="1"/>
  <c r="T166" i="12"/>
  <c r="P166" i="12"/>
  <c r="O166" i="12"/>
  <c r="N166" i="12"/>
  <c r="AG166" i="12" s="1"/>
  <c r="M166" i="12"/>
  <c r="L166" i="12"/>
  <c r="K166" i="12"/>
  <c r="J166" i="12"/>
  <c r="I166" i="12"/>
  <c r="H166" i="12"/>
  <c r="G166" i="12"/>
  <c r="E166" i="12"/>
  <c r="A166" i="12"/>
  <c r="AR165" i="12"/>
  <c r="AG165" i="12"/>
  <c r="AF165" i="12"/>
  <c r="T165" i="12"/>
  <c r="S165" i="12"/>
  <c r="P165" i="12"/>
  <c r="O165" i="12"/>
  <c r="N165" i="12"/>
  <c r="M165" i="12"/>
  <c r="L165" i="12"/>
  <c r="K165" i="12"/>
  <c r="J165" i="12"/>
  <c r="I165" i="12"/>
  <c r="H165" i="12"/>
  <c r="G165" i="12"/>
  <c r="E165" i="12"/>
  <c r="A165" i="12"/>
  <c r="AR164" i="12"/>
  <c r="AF164" i="12"/>
  <c r="S164" i="12" s="1"/>
  <c r="T164" i="12"/>
  <c r="P164" i="12"/>
  <c r="O164" i="12"/>
  <c r="N164" i="12"/>
  <c r="AG164" i="12" s="1"/>
  <c r="M164" i="12"/>
  <c r="L164" i="12"/>
  <c r="K164" i="12"/>
  <c r="J164" i="12"/>
  <c r="I164" i="12"/>
  <c r="H164" i="12"/>
  <c r="G164" i="12"/>
  <c r="E164" i="12"/>
  <c r="A164" i="12"/>
  <c r="AR163" i="12"/>
  <c r="AF163" i="12"/>
  <c r="T163" i="12"/>
  <c r="S163" i="12"/>
  <c r="P163" i="12"/>
  <c r="O163" i="12"/>
  <c r="N163" i="12"/>
  <c r="AG163" i="12" s="1"/>
  <c r="M163" i="12"/>
  <c r="L163" i="12"/>
  <c r="K163" i="12"/>
  <c r="J163" i="12"/>
  <c r="I163" i="12"/>
  <c r="H163" i="12"/>
  <c r="G163" i="12"/>
  <c r="E163" i="12"/>
  <c r="A163" i="12"/>
  <c r="AR162" i="12"/>
  <c r="AF162" i="12"/>
  <c r="S162" i="12" s="1"/>
  <c r="T162" i="12"/>
  <c r="P162" i="12"/>
  <c r="O162" i="12"/>
  <c r="N162" i="12"/>
  <c r="AG162" i="12" s="1"/>
  <c r="M162" i="12"/>
  <c r="L162" i="12"/>
  <c r="K162" i="12"/>
  <c r="J162" i="12"/>
  <c r="I162" i="12"/>
  <c r="H162" i="12"/>
  <c r="G162" i="12"/>
  <c r="E162" i="12"/>
  <c r="A162" i="12"/>
  <c r="AR161" i="12"/>
  <c r="AF161" i="12"/>
  <c r="T161" i="12"/>
  <c r="S161" i="12"/>
  <c r="P161" i="12"/>
  <c r="O161" i="12"/>
  <c r="N161" i="12"/>
  <c r="AG161" i="12" s="1"/>
  <c r="M161" i="12"/>
  <c r="L161" i="12"/>
  <c r="K161" i="12"/>
  <c r="J161" i="12"/>
  <c r="I161" i="12"/>
  <c r="R161" i="12" s="1"/>
  <c r="H161" i="12"/>
  <c r="G161" i="12"/>
  <c r="E161" i="12"/>
  <c r="A161" i="12"/>
  <c r="AR160" i="12"/>
  <c r="AF160" i="12"/>
  <c r="S160" i="12" s="1"/>
  <c r="T160" i="12"/>
  <c r="P160" i="12"/>
  <c r="O160" i="12"/>
  <c r="N160" i="12"/>
  <c r="AG160" i="12" s="1"/>
  <c r="M160" i="12"/>
  <c r="L160" i="12"/>
  <c r="K160" i="12"/>
  <c r="J160" i="12"/>
  <c r="I160" i="12"/>
  <c r="H160" i="12"/>
  <c r="G160" i="12"/>
  <c r="E160" i="12"/>
  <c r="A160" i="12"/>
  <c r="AR159" i="12"/>
  <c r="AF159" i="12"/>
  <c r="T159" i="12"/>
  <c r="S159" i="12"/>
  <c r="P159" i="12"/>
  <c r="O159" i="12"/>
  <c r="N159" i="12"/>
  <c r="AG159" i="12" s="1"/>
  <c r="M159" i="12"/>
  <c r="L159" i="12"/>
  <c r="K159" i="12"/>
  <c r="J159" i="12"/>
  <c r="I159" i="12"/>
  <c r="H159" i="12"/>
  <c r="G159" i="12"/>
  <c r="E159" i="12"/>
  <c r="A159" i="12"/>
  <c r="AR158" i="12"/>
  <c r="AF158" i="12"/>
  <c r="S158" i="12" s="1"/>
  <c r="T158" i="12"/>
  <c r="P158" i="12"/>
  <c r="O158" i="12"/>
  <c r="N158" i="12"/>
  <c r="AG158" i="12" s="1"/>
  <c r="M158" i="12"/>
  <c r="L158" i="12"/>
  <c r="K158" i="12"/>
  <c r="J158" i="12"/>
  <c r="I158" i="12"/>
  <c r="H158" i="12"/>
  <c r="G158" i="12"/>
  <c r="E158" i="12"/>
  <c r="A158" i="12"/>
  <c r="AR157" i="12"/>
  <c r="AG157" i="12"/>
  <c r="AF157" i="12"/>
  <c r="T157" i="12"/>
  <c r="S157" i="12"/>
  <c r="P157" i="12"/>
  <c r="O157" i="12"/>
  <c r="N157" i="12"/>
  <c r="M157" i="12"/>
  <c r="L157" i="12"/>
  <c r="K157" i="12"/>
  <c r="J157" i="12"/>
  <c r="I157" i="12"/>
  <c r="H157" i="12"/>
  <c r="G157" i="12"/>
  <c r="E157" i="12"/>
  <c r="A157" i="12"/>
  <c r="AR156" i="12"/>
  <c r="AF156" i="12"/>
  <c r="S156" i="12" s="1"/>
  <c r="T156" i="12"/>
  <c r="P156" i="12"/>
  <c r="O156" i="12"/>
  <c r="N156" i="12"/>
  <c r="AG156" i="12" s="1"/>
  <c r="M156" i="12"/>
  <c r="L156" i="12"/>
  <c r="K156" i="12"/>
  <c r="J156" i="12"/>
  <c r="I156" i="12"/>
  <c r="H156" i="12"/>
  <c r="G156" i="12"/>
  <c r="E156" i="12"/>
  <c r="A156" i="12"/>
  <c r="AR155" i="12"/>
  <c r="AF155" i="12"/>
  <c r="T155" i="12"/>
  <c r="S155" i="12"/>
  <c r="P155" i="12"/>
  <c r="O155" i="12"/>
  <c r="N155" i="12"/>
  <c r="AG155" i="12" s="1"/>
  <c r="M155" i="12"/>
  <c r="L155" i="12"/>
  <c r="K155" i="12"/>
  <c r="J155" i="12"/>
  <c r="I155" i="12"/>
  <c r="H155" i="12"/>
  <c r="G155" i="12"/>
  <c r="E155" i="12"/>
  <c r="A155" i="12"/>
  <c r="AR154" i="12"/>
  <c r="AF154" i="12"/>
  <c r="S154" i="12" s="1"/>
  <c r="T154" i="12"/>
  <c r="P154" i="12"/>
  <c r="O154" i="12"/>
  <c r="N154" i="12"/>
  <c r="AG154" i="12" s="1"/>
  <c r="M154" i="12"/>
  <c r="L154" i="12"/>
  <c r="K154" i="12"/>
  <c r="J154" i="12"/>
  <c r="I154" i="12"/>
  <c r="H154" i="12"/>
  <c r="G154" i="12"/>
  <c r="E154" i="12"/>
  <c r="A154" i="12"/>
  <c r="AR153" i="12"/>
  <c r="AF153" i="12"/>
  <c r="T153" i="12"/>
  <c r="S153" i="12"/>
  <c r="P153" i="12"/>
  <c r="O153" i="12"/>
  <c r="N153" i="12"/>
  <c r="AG153" i="12" s="1"/>
  <c r="M153" i="12"/>
  <c r="L153" i="12"/>
  <c r="K153" i="12"/>
  <c r="J153" i="12"/>
  <c r="I153" i="12"/>
  <c r="R153" i="12" s="1"/>
  <c r="H153" i="12"/>
  <c r="G153" i="12"/>
  <c r="E153" i="12"/>
  <c r="A153" i="12"/>
  <c r="AR152" i="12"/>
  <c r="AF152" i="12"/>
  <c r="S152" i="12" s="1"/>
  <c r="T152" i="12"/>
  <c r="P152" i="12"/>
  <c r="O152" i="12"/>
  <c r="N152" i="12"/>
  <c r="AG152" i="12" s="1"/>
  <c r="M152" i="12"/>
  <c r="L152" i="12"/>
  <c r="K152" i="12"/>
  <c r="J152" i="12"/>
  <c r="I152" i="12"/>
  <c r="H152" i="12"/>
  <c r="G152" i="12"/>
  <c r="E152" i="12"/>
  <c r="A152" i="12"/>
  <c r="AR151" i="12"/>
  <c r="AF151" i="12"/>
  <c r="T151" i="12"/>
  <c r="S151" i="12"/>
  <c r="P151" i="12"/>
  <c r="O151" i="12"/>
  <c r="N151" i="12"/>
  <c r="AG151" i="12" s="1"/>
  <c r="M151" i="12"/>
  <c r="L151" i="12"/>
  <c r="K151" i="12"/>
  <c r="J151" i="12"/>
  <c r="I151" i="12"/>
  <c r="H151" i="12"/>
  <c r="G151" i="12"/>
  <c r="E151" i="12"/>
  <c r="A151" i="12"/>
  <c r="AR150" i="12"/>
  <c r="AF150" i="12"/>
  <c r="S150" i="12" s="1"/>
  <c r="T150" i="12"/>
  <c r="P150" i="12"/>
  <c r="O150" i="12"/>
  <c r="N150" i="12"/>
  <c r="AG150" i="12" s="1"/>
  <c r="M150" i="12"/>
  <c r="L150" i="12"/>
  <c r="K150" i="12"/>
  <c r="J150" i="12"/>
  <c r="I150" i="12"/>
  <c r="H150" i="12"/>
  <c r="G150" i="12"/>
  <c r="E150" i="12"/>
  <c r="A150" i="12"/>
  <c r="AR149" i="12"/>
  <c r="AG149" i="12"/>
  <c r="AF149" i="12"/>
  <c r="T149" i="12"/>
  <c r="S149" i="12"/>
  <c r="P149" i="12"/>
  <c r="O149" i="12"/>
  <c r="N149" i="12"/>
  <c r="M149" i="12"/>
  <c r="L149" i="12"/>
  <c r="K149" i="12"/>
  <c r="J149" i="12"/>
  <c r="I149" i="12"/>
  <c r="H149" i="12"/>
  <c r="G149" i="12"/>
  <c r="E149" i="12"/>
  <c r="A149" i="12"/>
  <c r="AR148" i="12"/>
  <c r="AF148" i="12"/>
  <c r="S148" i="12" s="1"/>
  <c r="T148" i="12"/>
  <c r="P148" i="12"/>
  <c r="O148" i="12"/>
  <c r="N148" i="12"/>
  <c r="AG148" i="12" s="1"/>
  <c r="M148" i="12"/>
  <c r="L148" i="12"/>
  <c r="K148" i="12"/>
  <c r="J148" i="12"/>
  <c r="I148" i="12"/>
  <c r="H148" i="12"/>
  <c r="G148" i="12"/>
  <c r="E148" i="12"/>
  <c r="A148" i="12"/>
  <c r="AR147" i="12"/>
  <c r="AF147" i="12"/>
  <c r="T147" i="12"/>
  <c r="S147" i="12"/>
  <c r="P147" i="12"/>
  <c r="O147" i="12"/>
  <c r="N147" i="12"/>
  <c r="AG147" i="12" s="1"/>
  <c r="M147" i="12"/>
  <c r="L147" i="12"/>
  <c r="K147" i="12"/>
  <c r="J147" i="12"/>
  <c r="I147" i="12"/>
  <c r="H147" i="12"/>
  <c r="G147" i="12"/>
  <c r="E147" i="12"/>
  <c r="A147" i="12"/>
  <c r="AR146" i="12"/>
  <c r="AF146" i="12"/>
  <c r="S146" i="12" s="1"/>
  <c r="T146" i="12"/>
  <c r="P146" i="12"/>
  <c r="O146" i="12"/>
  <c r="N146" i="12"/>
  <c r="AG146" i="12" s="1"/>
  <c r="M146" i="12"/>
  <c r="L146" i="12"/>
  <c r="K146" i="12"/>
  <c r="J146" i="12"/>
  <c r="I146" i="12"/>
  <c r="H146" i="12"/>
  <c r="G146" i="12"/>
  <c r="E146" i="12"/>
  <c r="A146" i="12"/>
  <c r="AR145" i="12"/>
  <c r="AF145" i="12"/>
  <c r="T145" i="12"/>
  <c r="S145" i="12"/>
  <c r="P145" i="12"/>
  <c r="O145" i="12"/>
  <c r="N145" i="12"/>
  <c r="AG145" i="12" s="1"/>
  <c r="M145" i="12"/>
  <c r="L145" i="12"/>
  <c r="K145" i="12"/>
  <c r="J145" i="12"/>
  <c r="I145" i="12"/>
  <c r="H145" i="12"/>
  <c r="G145" i="12"/>
  <c r="E145" i="12"/>
  <c r="A145" i="12"/>
  <c r="AR144" i="12"/>
  <c r="AF144" i="12"/>
  <c r="S144" i="12" s="1"/>
  <c r="T144" i="12"/>
  <c r="P144" i="12"/>
  <c r="O144" i="12"/>
  <c r="N144" i="12"/>
  <c r="AG144" i="12" s="1"/>
  <c r="M144" i="12"/>
  <c r="L144" i="12"/>
  <c r="K144" i="12"/>
  <c r="J144" i="12"/>
  <c r="I144" i="12"/>
  <c r="H144" i="12"/>
  <c r="G144" i="12"/>
  <c r="E144" i="12"/>
  <c r="A144" i="12"/>
  <c r="AR143" i="12"/>
  <c r="AF143" i="12"/>
  <c r="T143" i="12"/>
  <c r="S143" i="12"/>
  <c r="P143" i="12"/>
  <c r="O143" i="12"/>
  <c r="N143" i="12"/>
  <c r="AG143" i="12" s="1"/>
  <c r="M143" i="12"/>
  <c r="L143" i="12"/>
  <c r="K143" i="12"/>
  <c r="J143" i="12"/>
  <c r="I143" i="12"/>
  <c r="H143" i="12"/>
  <c r="G143" i="12"/>
  <c r="E143" i="12"/>
  <c r="A143" i="12"/>
  <c r="AR142" i="12"/>
  <c r="AF142" i="12"/>
  <c r="S142" i="12" s="1"/>
  <c r="T142" i="12"/>
  <c r="P142" i="12"/>
  <c r="O142" i="12"/>
  <c r="N142" i="12"/>
  <c r="AG142" i="12" s="1"/>
  <c r="M142" i="12"/>
  <c r="L142" i="12"/>
  <c r="K142" i="12"/>
  <c r="J142" i="12"/>
  <c r="I142" i="12"/>
  <c r="H142" i="12"/>
  <c r="G142" i="12"/>
  <c r="E142" i="12"/>
  <c r="A142" i="12"/>
  <c r="AR141" i="12"/>
  <c r="AF141" i="12"/>
  <c r="T141" i="12"/>
  <c r="S141" i="12"/>
  <c r="P141" i="12"/>
  <c r="O141" i="12"/>
  <c r="N141" i="12"/>
  <c r="AG141" i="12" s="1"/>
  <c r="M141" i="12"/>
  <c r="L141" i="12"/>
  <c r="K141" i="12"/>
  <c r="J141" i="12"/>
  <c r="I141" i="12"/>
  <c r="H141" i="12"/>
  <c r="G141" i="12"/>
  <c r="E141" i="12"/>
  <c r="A141" i="12"/>
  <c r="AR140" i="12"/>
  <c r="AF140" i="12"/>
  <c r="S140" i="12" s="1"/>
  <c r="T140" i="12"/>
  <c r="P140" i="12"/>
  <c r="O140" i="12"/>
  <c r="N140" i="12"/>
  <c r="AG140" i="12" s="1"/>
  <c r="M140" i="12"/>
  <c r="L140" i="12"/>
  <c r="K140" i="12"/>
  <c r="J140" i="12"/>
  <c r="I140" i="12"/>
  <c r="H140" i="12"/>
  <c r="G140" i="12"/>
  <c r="E140" i="12"/>
  <c r="A140" i="12"/>
  <c r="AR139" i="12"/>
  <c r="AF139" i="12"/>
  <c r="T139" i="12"/>
  <c r="S139" i="12"/>
  <c r="P139" i="12"/>
  <c r="O139" i="12"/>
  <c r="N139" i="12"/>
  <c r="AG139" i="12" s="1"/>
  <c r="M139" i="12"/>
  <c r="L139" i="12"/>
  <c r="K139" i="12"/>
  <c r="J139" i="12"/>
  <c r="I139" i="12"/>
  <c r="H139" i="12"/>
  <c r="G139" i="12"/>
  <c r="E139" i="12"/>
  <c r="A139" i="12"/>
  <c r="AR138" i="12"/>
  <c r="AG138" i="12"/>
  <c r="AF138" i="12"/>
  <c r="S138" i="12" s="1"/>
  <c r="T138" i="12"/>
  <c r="P138" i="12"/>
  <c r="O138" i="12"/>
  <c r="N138" i="12"/>
  <c r="M138" i="12"/>
  <c r="L138" i="12"/>
  <c r="K138" i="12"/>
  <c r="J138" i="12"/>
  <c r="I138" i="12"/>
  <c r="H138" i="12"/>
  <c r="G138" i="12"/>
  <c r="E138" i="12"/>
  <c r="A138" i="12"/>
  <c r="AR137" i="12"/>
  <c r="AF137" i="12"/>
  <c r="T137" i="12"/>
  <c r="S137" i="12"/>
  <c r="P137" i="12"/>
  <c r="O137" i="12"/>
  <c r="N137" i="12"/>
  <c r="AG137" i="12" s="1"/>
  <c r="M137" i="12"/>
  <c r="L137" i="12"/>
  <c r="K137" i="12"/>
  <c r="J137" i="12"/>
  <c r="I137" i="12"/>
  <c r="H137" i="12"/>
  <c r="G137" i="12"/>
  <c r="E137" i="12"/>
  <c r="A137" i="12"/>
  <c r="AR136" i="12"/>
  <c r="AF136" i="12"/>
  <c r="S136" i="12" s="1"/>
  <c r="T136" i="12"/>
  <c r="P136" i="12"/>
  <c r="O136" i="12"/>
  <c r="N136" i="12"/>
  <c r="AG136" i="12" s="1"/>
  <c r="M136" i="12"/>
  <c r="L136" i="12"/>
  <c r="K136" i="12"/>
  <c r="J136" i="12"/>
  <c r="I136" i="12"/>
  <c r="H136" i="12"/>
  <c r="G136" i="12"/>
  <c r="E136" i="12"/>
  <c r="A136" i="12"/>
  <c r="AR135" i="12"/>
  <c r="AF135" i="12"/>
  <c r="T135" i="12"/>
  <c r="S135" i="12"/>
  <c r="P135" i="12"/>
  <c r="O135" i="12"/>
  <c r="N135" i="12"/>
  <c r="AG135" i="12" s="1"/>
  <c r="M135" i="12"/>
  <c r="L135" i="12"/>
  <c r="K135" i="12"/>
  <c r="J135" i="12"/>
  <c r="I135" i="12"/>
  <c r="H135" i="12"/>
  <c r="G135" i="12"/>
  <c r="E135" i="12"/>
  <c r="A135" i="12"/>
  <c r="AR134" i="12"/>
  <c r="AF134" i="12"/>
  <c r="S134" i="12" s="1"/>
  <c r="T134" i="12"/>
  <c r="P134" i="12"/>
  <c r="O134" i="12"/>
  <c r="N134" i="12"/>
  <c r="AG134" i="12" s="1"/>
  <c r="M134" i="12"/>
  <c r="L134" i="12"/>
  <c r="K134" i="12"/>
  <c r="J134" i="12"/>
  <c r="I134" i="12"/>
  <c r="H134" i="12"/>
  <c r="G134" i="12"/>
  <c r="E134" i="12"/>
  <c r="A134" i="12"/>
  <c r="AR133" i="12"/>
  <c r="AF133" i="12"/>
  <c r="T133" i="12"/>
  <c r="S133" i="12"/>
  <c r="P133" i="12"/>
  <c r="O133" i="12"/>
  <c r="N133" i="12"/>
  <c r="AG133" i="12" s="1"/>
  <c r="M133" i="12"/>
  <c r="L133" i="12"/>
  <c r="K133" i="12"/>
  <c r="J133" i="12"/>
  <c r="I133" i="12"/>
  <c r="H133" i="12"/>
  <c r="G133" i="12"/>
  <c r="E133" i="12"/>
  <c r="A133" i="12"/>
  <c r="AR132" i="12"/>
  <c r="AF132" i="12"/>
  <c r="S132" i="12" s="1"/>
  <c r="T132" i="12"/>
  <c r="P132" i="12"/>
  <c r="O132" i="12"/>
  <c r="N132" i="12"/>
  <c r="AG132" i="12" s="1"/>
  <c r="M132" i="12"/>
  <c r="L132" i="12"/>
  <c r="K132" i="12"/>
  <c r="J132" i="12"/>
  <c r="I132" i="12"/>
  <c r="H132" i="12"/>
  <c r="G132" i="12"/>
  <c r="E132" i="12"/>
  <c r="A132" i="12"/>
  <c r="AR131" i="12"/>
  <c r="AF131" i="12"/>
  <c r="T131" i="12"/>
  <c r="S131" i="12"/>
  <c r="P131" i="12"/>
  <c r="O131" i="12"/>
  <c r="N131" i="12"/>
  <c r="AG131" i="12" s="1"/>
  <c r="M131" i="12"/>
  <c r="L131" i="12"/>
  <c r="K131" i="12"/>
  <c r="J131" i="12"/>
  <c r="I131" i="12"/>
  <c r="H131" i="12"/>
  <c r="G131" i="12"/>
  <c r="E131" i="12"/>
  <c r="A131" i="12"/>
  <c r="AR130" i="12"/>
  <c r="AG130" i="12"/>
  <c r="AF130" i="12"/>
  <c r="S130" i="12" s="1"/>
  <c r="T130" i="12"/>
  <c r="P130" i="12"/>
  <c r="O130" i="12"/>
  <c r="N130" i="12"/>
  <c r="M130" i="12"/>
  <c r="L130" i="12"/>
  <c r="K130" i="12"/>
  <c r="J130" i="12"/>
  <c r="I130" i="12"/>
  <c r="H130" i="12"/>
  <c r="G130" i="12"/>
  <c r="E130" i="12"/>
  <c r="A130" i="12"/>
  <c r="AR129" i="12"/>
  <c r="AF129" i="12"/>
  <c r="T129" i="12"/>
  <c r="S129" i="12"/>
  <c r="P129" i="12"/>
  <c r="O129" i="12"/>
  <c r="N129" i="12"/>
  <c r="AG129" i="12" s="1"/>
  <c r="M129" i="12"/>
  <c r="L129" i="12"/>
  <c r="K129" i="12"/>
  <c r="J129" i="12"/>
  <c r="I129" i="12"/>
  <c r="H129" i="12"/>
  <c r="G129" i="12"/>
  <c r="E129" i="12"/>
  <c r="A129" i="12"/>
  <c r="AR128" i="12"/>
  <c r="AF128" i="12"/>
  <c r="S128" i="12" s="1"/>
  <c r="T128" i="12"/>
  <c r="P128" i="12"/>
  <c r="O128" i="12"/>
  <c r="N128" i="12"/>
  <c r="AG128" i="12" s="1"/>
  <c r="M128" i="12"/>
  <c r="L128" i="12"/>
  <c r="K128" i="12"/>
  <c r="J128" i="12"/>
  <c r="I128" i="12"/>
  <c r="H128" i="12"/>
  <c r="G128" i="12"/>
  <c r="E128" i="12"/>
  <c r="A128" i="12"/>
  <c r="AR127" i="12"/>
  <c r="AF127" i="12"/>
  <c r="T127" i="12"/>
  <c r="S127" i="12"/>
  <c r="P127" i="12"/>
  <c r="O127" i="12"/>
  <c r="N127" i="12"/>
  <c r="AG127" i="12" s="1"/>
  <c r="M127" i="12"/>
  <c r="L127" i="12"/>
  <c r="K127" i="12"/>
  <c r="J127" i="12"/>
  <c r="I127" i="12"/>
  <c r="H127" i="12"/>
  <c r="G127" i="12"/>
  <c r="E127" i="12"/>
  <c r="A127" i="12"/>
  <c r="AR126" i="12"/>
  <c r="AF126" i="12"/>
  <c r="S126" i="12" s="1"/>
  <c r="T126" i="12"/>
  <c r="P126" i="12"/>
  <c r="O126" i="12"/>
  <c r="N126" i="12"/>
  <c r="AG126" i="12" s="1"/>
  <c r="M126" i="12"/>
  <c r="L126" i="12"/>
  <c r="K126" i="12"/>
  <c r="J126" i="12"/>
  <c r="I126" i="12"/>
  <c r="H126" i="12"/>
  <c r="G126" i="12"/>
  <c r="E126" i="12"/>
  <c r="A126" i="12"/>
  <c r="AR125" i="12"/>
  <c r="AF125" i="12"/>
  <c r="T125" i="12"/>
  <c r="S125" i="12"/>
  <c r="P125" i="12"/>
  <c r="O125" i="12"/>
  <c r="N125" i="12"/>
  <c r="AG125" i="12" s="1"/>
  <c r="M125" i="12"/>
  <c r="L125" i="12"/>
  <c r="K125" i="12"/>
  <c r="J125" i="12"/>
  <c r="I125" i="12"/>
  <c r="H125" i="12"/>
  <c r="G125" i="12"/>
  <c r="E125" i="12"/>
  <c r="A125" i="12"/>
  <c r="AR124" i="12"/>
  <c r="AF124" i="12"/>
  <c r="S124" i="12" s="1"/>
  <c r="T124" i="12"/>
  <c r="P124" i="12"/>
  <c r="O124" i="12"/>
  <c r="N124" i="12"/>
  <c r="AG124" i="12" s="1"/>
  <c r="M124" i="12"/>
  <c r="L124" i="12"/>
  <c r="K124" i="12"/>
  <c r="J124" i="12"/>
  <c r="I124" i="12"/>
  <c r="H124" i="12"/>
  <c r="G124" i="12"/>
  <c r="E124" i="12"/>
  <c r="A124" i="12"/>
  <c r="AR123" i="12"/>
  <c r="AF123" i="12"/>
  <c r="T123" i="12"/>
  <c r="S123" i="12"/>
  <c r="P123" i="12"/>
  <c r="O123" i="12"/>
  <c r="N123" i="12"/>
  <c r="AG123" i="12" s="1"/>
  <c r="M123" i="12"/>
  <c r="L123" i="12"/>
  <c r="K123" i="12"/>
  <c r="J123" i="12"/>
  <c r="I123" i="12"/>
  <c r="H123" i="12"/>
  <c r="G123" i="12"/>
  <c r="E123" i="12"/>
  <c r="A123" i="12"/>
  <c r="AR122" i="12"/>
  <c r="AG122" i="12"/>
  <c r="AF122" i="12"/>
  <c r="S122" i="12" s="1"/>
  <c r="T122" i="12"/>
  <c r="P122" i="12"/>
  <c r="O122" i="12"/>
  <c r="N122" i="12"/>
  <c r="M122" i="12"/>
  <c r="L122" i="12"/>
  <c r="K122" i="12"/>
  <c r="J122" i="12"/>
  <c r="I122" i="12"/>
  <c r="H122" i="12"/>
  <c r="G122" i="12"/>
  <c r="E122" i="12"/>
  <c r="A122" i="12"/>
  <c r="AR121" i="12"/>
  <c r="AF121" i="12"/>
  <c r="T121" i="12"/>
  <c r="S121" i="12"/>
  <c r="P121" i="12"/>
  <c r="O121" i="12"/>
  <c r="N121" i="12"/>
  <c r="AG121" i="12" s="1"/>
  <c r="M121" i="12"/>
  <c r="L121" i="12"/>
  <c r="K121" i="12"/>
  <c r="J121" i="12"/>
  <c r="I121" i="12"/>
  <c r="H121" i="12"/>
  <c r="G121" i="12"/>
  <c r="E121" i="12"/>
  <c r="A121" i="12"/>
  <c r="AR120" i="12"/>
  <c r="AF120" i="12"/>
  <c r="S120" i="12" s="1"/>
  <c r="T120" i="12"/>
  <c r="P120" i="12"/>
  <c r="O120" i="12"/>
  <c r="N120" i="12"/>
  <c r="AG120" i="12" s="1"/>
  <c r="M120" i="12"/>
  <c r="L120" i="12"/>
  <c r="K120" i="12"/>
  <c r="J120" i="12"/>
  <c r="I120" i="12"/>
  <c r="H120" i="12"/>
  <c r="G120" i="12"/>
  <c r="E120" i="12"/>
  <c r="A120" i="12"/>
  <c r="AR119" i="12"/>
  <c r="AF119" i="12"/>
  <c r="T119" i="12"/>
  <c r="S119" i="12"/>
  <c r="P119" i="12"/>
  <c r="O119" i="12"/>
  <c r="N119" i="12"/>
  <c r="AG119" i="12" s="1"/>
  <c r="M119" i="12"/>
  <c r="L119" i="12"/>
  <c r="K119" i="12"/>
  <c r="J119" i="12"/>
  <c r="I119" i="12"/>
  <c r="H119" i="12"/>
  <c r="G119" i="12"/>
  <c r="E119" i="12"/>
  <c r="A119" i="12"/>
  <c r="AR118" i="12"/>
  <c r="AF118" i="12"/>
  <c r="S118" i="12" s="1"/>
  <c r="T118" i="12"/>
  <c r="P118" i="12"/>
  <c r="O118" i="12"/>
  <c r="N118" i="12"/>
  <c r="AG118" i="12" s="1"/>
  <c r="M118" i="12"/>
  <c r="L118" i="12"/>
  <c r="K118" i="12"/>
  <c r="J118" i="12"/>
  <c r="I118" i="12"/>
  <c r="H118" i="12"/>
  <c r="G118" i="12"/>
  <c r="E118" i="12"/>
  <c r="A118" i="12"/>
  <c r="AR117" i="12"/>
  <c r="AF117" i="12"/>
  <c r="T117" i="12"/>
  <c r="S117" i="12"/>
  <c r="P117" i="12"/>
  <c r="O117" i="12"/>
  <c r="N117" i="12"/>
  <c r="AG117" i="12" s="1"/>
  <c r="M117" i="12"/>
  <c r="L117" i="12"/>
  <c r="K117" i="12"/>
  <c r="J117" i="12"/>
  <c r="I117" i="12"/>
  <c r="H117" i="12"/>
  <c r="G117" i="12"/>
  <c r="E117" i="12"/>
  <c r="A117" i="12"/>
  <c r="AR116" i="12"/>
  <c r="AF116" i="12"/>
  <c r="S116" i="12" s="1"/>
  <c r="T116" i="12"/>
  <c r="P116" i="12"/>
  <c r="O116" i="12"/>
  <c r="N116" i="12"/>
  <c r="AG116" i="12" s="1"/>
  <c r="M116" i="12"/>
  <c r="L116" i="12"/>
  <c r="K116" i="12"/>
  <c r="J116" i="12"/>
  <c r="I116" i="12"/>
  <c r="H116" i="12"/>
  <c r="G116" i="12"/>
  <c r="E116" i="12"/>
  <c r="A116" i="12"/>
  <c r="AR115" i="12"/>
  <c r="AG115" i="12"/>
  <c r="AF115" i="12"/>
  <c r="T115" i="12"/>
  <c r="S115" i="12"/>
  <c r="P115" i="12"/>
  <c r="O115" i="12"/>
  <c r="N115" i="12"/>
  <c r="M115" i="12"/>
  <c r="L115" i="12"/>
  <c r="K115" i="12"/>
  <c r="J115" i="12"/>
  <c r="I115" i="12"/>
  <c r="H115" i="12"/>
  <c r="G115" i="12"/>
  <c r="E115" i="12"/>
  <c r="A115" i="12"/>
  <c r="AR114" i="12"/>
  <c r="AG114" i="12"/>
  <c r="AF114" i="12"/>
  <c r="S114" i="12" s="1"/>
  <c r="T114" i="12"/>
  <c r="P114" i="12"/>
  <c r="O114" i="12"/>
  <c r="N114" i="12"/>
  <c r="M114" i="12"/>
  <c r="L114" i="12"/>
  <c r="K114" i="12"/>
  <c r="J114" i="12"/>
  <c r="I114" i="12"/>
  <c r="H114" i="12"/>
  <c r="G114" i="12"/>
  <c r="E114" i="12"/>
  <c r="A114" i="12"/>
  <c r="AR113" i="12"/>
  <c r="AF113" i="12"/>
  <c r="T113" i="12"/>
  <c r="S113" i="12"/>
  <c r="P113" i="12"/>
  <c r="O113" i="12"/>
  <c r="N113" i="12"/>
  <c r="AG113" i="12" s="1"/>
  <c r="M113" i="12"/>
  <c r="L113" i="12"/>
  <c r="K113" i="12"/>
  <c r="J113" i="12"/>
  <c r="I113" i="12"/>
  <c r="H113" i="12"/>
  <c r="G113" i="12"/>
  <c r="E113" i="12"/>
  <c r="A113" i="12"/>
  <c r="AR112" i="12"/>
  <c r="AF112" i="12"/>
  <c r="S112" i="12" s="1"/>
  <c r="T112" i="12"/>
  <c r="P112" i="12"/>
  <c r="O112" i="12"/>
  <c r="N112" i="12"/>
  <c r="AG112" i="12" s="1"/>
  <c r="M112" i="12"/>
  <c r="L112" i="12"/>
  <c r="K112" i="12"/>
  <c r="J112" i="12"/>
  <c r="I112" i="12"/>
  <c r="H112" i="12"/>
  <c r="G112" i="12"/>
  <c r="E112" i="12"/>
  <c r="A112" i="12"/>
  <c r="AR111" i="12"/>
  <c r="AF111" i="12"/>
  <c r="T111" i="12"/>
  <c r="S111" i="12"/>
  <c r="P111" i="12"/>
  <c r="O111" i="12"/>
  <c r="N111" i="12"/>
  <c r="AG111" i="12" s="1"/>
  <c r="M111" i="12"/>
  <c r="L111" i="12"/>
  <c r="K111" i="12"/>
  <c r="J111" i="12"/>
  <c r="I111" i="12"/>
  <c r="H111" i="12"/>
  <c r="G111" i="12"/>
  <c r="E111" i="12"/>
  <c r="A111" i="12"/>
  <c r="AR110" i="12"/>
  <c r="AF110" i="12"/>
  <c r="S110" i="12" s="1"/>
  <c r="T110" i="12"/>
  <c r="P110" i="12"/>
  <c r="O110" i="12"/>
  <c r="N110" i="12"/>
  <c r="AG110" i="12" s="1"/>
  <c r="M110" i="12"/>
  <c r="L110" i="12"/>
  <c r="K110" i="12"/>
  <c r="J110" i="12"/>
  <c r="I110" i="12"/>
  <c r="H110" i="12"/>
  <c r="G110" i="12"/>
  <c r="E110" i="12"/>
  <c r="A110" i="12"/>
  <c r="AR109" i="12"/>
  <c r="AF109" i="12"/>
  <c r="T109" i="12"/>
  <c r="S109" i="12"/>
  <c r="P109" i="12"/>
  <c r="O109" i="12"/>
  <c r="N109" i="12"/>
  <c r="AG109" i="12" s="1"/>
  <c r="M109" i="12"/>
  <c r="L109" i="12"/>
  <c r="K109" i="12"/>
  <c r="J109" i="12"/>
  <c r="I109" i="12"/>
  <c r="H109" i="12"/>
  <c r="G109" i="12"/>
  <c r="E109" i="12"/>
  <c r="A109" i="12"/>
  <c r="AR108" i="12"/>
  <c r="AF108" i="12"/>
  <c r="S108" i="12" s="1"/>
  <c r="T108" i="12"/>
  <c r="P108" i="12"/>
  <c r="O108" i="12"/>
  <c r="N108" i="12"/>
  <c r="AG108" i="12" s="1"/>
  <c r="M108" i="12"/>
  <c r="L108" i="12"/>
  <c r="K108" i="12"/>
  <c r="J108" i="12"/>
  <c r="I108" i="12"/>
  <c r="H108" i="12"/>
  <c r="G108" i="12"/>
  <c r="E108" i="12"/>
  <c r="A108" i="12"/>
  <c r="AR107" i="12"/>
  <c r="AG107" i="12"/>
  <c r="AF107" i="12"/>
  <c r="T107" i="12"/>
  <c r="S107" i="12"/>
  <c r="P107" i="12"/>
  <c r="O107" i="12"/>
  <c r="N107" i="12"/>
  <c r="M107" i="12"/>
  <c r="L107" i="12"/>
  <c r="K107" i="12"/>
  <c r="J107" i="12"/>
  <c r="I107" i="12"/>
  <c r="H107" i="12"/>
  <c r="G107" i="12"/>
  <c r="E107" i="12"/>
  <c r="A107" i="12"/>
  <c r="AR106" i="12"/>
  <c r="AG106" i="12"/>
  <c r="AF106" i="12"/>
  <c r="S106" i="12" s="1"/>
  <c r="T106" i="12"/>
  <c r="P106" i="12"/>
  <c r="O106" i="12"/>
  <c r="N106" i="12"/>
  <c r="M106" i="12"/>
  <c r="L106" i="12"/>
  <c r="K106" i="12"/>
  <c r="J106" i="12"/>
  <c r="I106" i="12"/>
  <c r="H106" i="12"/>
  <c r="G106" i="12"/>
  <c r="E106" i="12"/>
  <c r="A106" i="12"/>
  <c r="AR105" i="12"/>
  <c r="AF105" i="12"/>
  <c r="T105" i="12"/>
  <c r="S105" i="12"/>
  <c r="P105" i="12"/>
  <c r="O105" i="12"/>
  <c r="N105" i="12"/>
  <c r="AG105" i="12" s="1"/>
  <c r="M105" i="12"/>
  <c r="L105" i="12"/>
  <c r="K105" i="12"/>
  <c r="J105" i="12"/>
  <c r="I105" i="12"/>
  <c r="H105" i="12"/>
  <c r="G105" i="12"/>
  <c r="E105" i="12"/>
  <c r="A105" i="12"/>
  <c r="AR104" i="12"/>
  <c r="AF104" i="12"/>
  <c r="S104" i="12" s="1"/>
  <c r="T104" i="12"/>
  <c r="P104" i="12"/>
  <c r="O104" i="12"/>
  <c r="N104" i="12"/>
  <c r="AG104" i="12" s="1"/>
  <c r="M104" i="12"/>
  <c r="L104" i="12"/>
  <c r="K104" i="12"/>
  <c r="J104" i="12"/>
  <c r="I104" i="12"/>
  <c r="H104" i="12"/>
  <c r="G104" i="12"/>
  <c r="E104" i="12"/>
  <c r="A104" i="12"/>
  <c r="AR103" i="12"/>
  <c r="AF103" i="12"/>
  <c r="T103" i="12"/>
  <c r="S103" i="12"/>
  <c r="P103" i="12"/>
  <c r="O103" i="12"/>
  <c r="N103" i="12"/>
  <c r="AG103" i="12" s="1"/>
  <c r="M103" i="12"/>
  <c r="L103" i="12"/>
  <c r="K103" i="12"/>
  <c r="J103" i="12"/>
  <c r="I103" i="12"/>
  <c r="H103" i="12"/>
  <c r="G103" i="12"/>
  <c r="E103" i="12"/>
  <c r="A103" i="12"/>
  <c r="AR102" i="12"/>
  <c r="AF102" i="12"/>
  <c r="S102" i="12" s="1"/>
  <c r="T102" i="12"/>
  <c r="P102" i="12"/>
  <c r="O102" i="12"/>
  <c r="N102" i="12"/>
  <c r="AG102" i="12" s="1"/>
  <c r="M102" i="12"/>
  <c r="L102" i="12"/>
  <c r="K102" i="12"/>
  <c r="J102" i="12"/>
  <c r="I102" i="12"/>
  <c r="H102" i="12"/>
  <c r="G102" i="12"/>
  <c r="E102" i="12"/>
  <c r="A102" i="12"/>
  <c r="AR101" i="12"/>
  <c r="AF101" i="12"/>
  <c r="T101" i="12"/>
  <c r="S101" i="12"/>
  <c r="P101" i="12"/>
  <c r="O101" i="12"/>
  <c r="N101" i="12"/>
  <c r="AG101" i="12" s="1"/>
  <c r="M101" i="12"/>
  <c r="L101" i="12"/>
  <c r="K101" i="12"/>
  <c r="J101" i="12"/>
  <c r="I101" i="12"/>
  <c r="H101" i="12"/>
  <c r="G101" i="12"/>
  <c r="E101" i="12"/>
  <c r="A101" i="12"/>
  <c r="AR100" i="12"/>
  <c r="AF100" i="12"/>
  <c r="S100" i="12" s="1"/>
  <c r="T100" i="12"/>
  <c r="P100" i="12"/>
  <c r="O100" i="12"/>
  <c r="N100" i="12"/>
  <c r="AG100" i="12" s="1"/>
  <c r="M100" i="12"/>
  <c r="L100" i="12"/>
  <c r="K100" i="12"/>
  <c r="J100" i="12"/>
  <c r="I100" i="12"/>
  <c r="H100" i="12"/>
  <c r="G100" i="12"/>
  <c r="E100" i="12"/>
  <c r="A100" i="12"/>
  <c r="AR99" i="12"/>
  <c r="AG99" i="12"/>
  <c r="AF99" i="12"/>
  <c r="T99" i="12"/>
  <c r="S99" i="12"/>
  <c r="P99" i="12"/>
  <c r="O99" i="12"/>
  <c r="N99" i="12"/>
  <c r="M99" i="12"/>
  <c r="L99" i="12"/>
  <c r="K99" i="12"/>
  <c r="J99" i="12"/>
  <c r="I99" i="12"/>
  <c r="H99" i="12"/>
  <c r="G99" i="12"/>
  <c r="E99" i="12"/>
  <c r="A99" i="12"/>
  <c r="AR98" i="12"/>
  <c r="AG98" i="12"/>
  <c r="AF98" i="12"/>
  <c r="S98" i="12" s="1"/>
  <c r="T98" i="12"/>
  <c r="P98" i="12"/>
  <c r="O98" i="12"/>
  <c r="N98" i="12"/>
  <c r="M98" i="12"/>
  <c r="L98" i="12"/>
  <c r="K98" i="12"/>
  <c r="J98" i="12"/>
  <c r="I98" i="12"/>
  <c r="H98" i="12"/>
  <c r="G98" i="12"/>
  <c r="E98" i="12"/>
  <c r="A98" i="12"/>
  <c r="AR97" i="12"/>
  <c r="AF97" i="12"/>
  <c r="T97" i="12"/>
  <c r="S97" i="12"/>
  <c r="P97" i="12"/>
  <c r="O97" i="12"/>
  <c r="N97" i="12"/>
  <c r="AG97" i="12" s="1"/>
  <c r="M97" i="12"/>
  <c r="L97" i="12"/>
  <c r="K97" i="12"/>
  <c r="J97" i="12"/>
  <c r="I97" i="12"/>
  <c r="H97" i="12"/>
  <c r="G97" i="12"/>
  <c r="E97" i="12"/>
  <c r="A97" i="12"/>
  <c r="AR96" i="12"/>
  <c r="AF96" i="12"/>
  <c r="S96" i="12" s="1"/>
  <c r="T96" i="12"/>
  <c r="P96" i="12"/>
  <c r="O96" i="12"/>
  <c r="N96" i="12"/>
  <c r="AG96" i="12" s="1"/>
  <c r="M96" i="12"/>
  <c r="L96" i="12"/>
  <c r="K96" i="12"/>
  <c r="J96" i="12"/>
  <c r="I96" i="12"/>
  <c r="H96" i="12"/>
  <c r="G96" i="12"/>
  <c r="E96" i="12"/>
  <c r="A96" i="12"/>
  <c r="AR95" i="12"/>
  <c r="AF95" i="12"/>
  <c r="T95" i="12"/>
  <c r="S95" i="12"/>
  <c r="P95" i="12"/>
  <c r="O95" i="12"/>
  <c r="N95" i="12"/>
  <c r="AG95" i="12" s="1"/>
  <c r="M95" i="12"/>
  <c r="L95" i="12"/>
  <c r="K95" i="12"/>
  <c r="J95" i="12"/>
  <c r="I95" i="12"/>
  <c r="H95" i="12"/>
  <c r="G95" i="12"/>
  <c r="E95" i="12"/>
  <c r="A95" i="12"/>
  <c r="AR94" i="12"/>
  <c r="AF94" i="12"/>
  <c r="S94" i="12" s="1"/>
  <c r="T94" i="12"/>
  <c r="P94" i="12"/>
  <c r="O94" i="12"/>
  <c r="N94" i="12"/>
  <c r="AG94" i="12" s="1"/>
  <c r="M94" i="12"/>
  <c r="L94" i="12"/>
  <c r="K94" i="12"/>
  <c r="J94" i="12"/>
  <c r="I94" i="12"/>
  <c r="H94" i="12"/>
  <c r="G94" i="12"/>
  <c r="E94" i="12"/>
  <c r="A94" i="12"/>
  <c r="AR93" i="12"/>
  <c r="AF93" i="12"/>
  <c r="T93" i="12"/>
  <c r="S93" i="12"/>
  <c r="P93" i="12"/>
  <c r="O93" i="12"/>
  <c r="N93" i="12"/>
  <c r="AG93" i="12" s="1"/>
  <c r="M93" i="12"/>
  <c r="L93" i="12"/>
  <c r="K93" i="12"/>
  <c r="J93" i="12"/>
  <c r="I93" i="12"/>
  <c r="H93" i="12"/>
  <c r="G93" i="12"/>
  <c r="E93" i="12"/>
  <c r="A93" i="12"/>
  <c r="AR92" i="12"/>
  <c r="AF92" i="12"/>
  <c r="S92" i="12" s="1"/>
  <c r="T92" i="12"/>
  <c r="P92" i="12"/>
  <c r="O92" i="12"/>
  <c r="N92" i="12"/>
  <c r="AG92" i="12" s="1"/>
  <c r="M92" i="12"/>
  <c r="L92" i="12"/>
  <c r="K92" i="12"/>
  <c r="J92" i="12"/>
  <c r="I92" i="12"/>
  <c r="H92" i="12"/>
  <c r="G92" i="12"/>
  <c r="E92" i="12"/>
  <c r="A92" i="12"/>
  <c r="AR91" i="12"/>
  <c r="AG91" i="12"/>
  <c r="AF91" i="12"/>
  <c r="T91" i="12"/>
  <c r="S91" i="12"/>
  <c r="P91" i="12"/>
  <c r="O91" i="12"/>
  <c r="N91" i="12"/>
  <c r="M91" i="12"/>
  <c r="L91" i="12"/>
  <c r="K91" i="12"/>
  <c r="J91" i="12"/>
  <c r="I91" i="12"/>
  <c r="H91" i="12"/>
  <c r="G91" i="12"/>
  <c r="E91" i="12"/>
  <c r="A91" i="12"/>
  <c r="AR90" i="12"/>
  <c r="AG90" i="12"/>
  <c r="AF90" i="12"/>
  <c r="S90" i="12" s="1"/>
  <c r="T90" i="12"/>
  <c r="P90" i="12"/>
  <c r="O90" i="12"/>
  <c r="N90" i="12"/>
  <c r="M90" i="12"/>
  <c r="L90" i="12"/>
  <c r="K90" i="12"/>
  <c r="J90" i="12"/>
  <c r="I90" i="12"/>
  <c r="H90" i="12"/>
  <c r="G90" i="12"/>
  <c r="E90" i="12"/>
  <c r="A90" i="12"/>
  <c r="AR89" i="12"/>
  <c r="AF89" i="12"/>
  <c r="T89" i="12"/>
  <c r="S89" i="12"/>
  <c r="P89" i="12"/>
  <c r="O89" i="12"/>
  <c r="N89" i="12"/>
  <c r="AG89" i="12" s="1"/>
  <c r="M89" i="12"/>
  <c r="L89" i="12"/>
  <c r="K89" i="12"/>
  <c r="J89" i="12"/>
  <c r="I89" i="12"/>
  <c r="H89" i="12"/>
  <c r="G89" i="12"/>
  <c r="E89" i="12"/>
  <c r="A89" i="12"/>
  <c r="AR88" i="12"/>
  <c r="AF88" i="12"/>
  <c r="S88" i="12" s="1"/>
  <c r="T88" i="12"/>
  <c r="P88" i="12"/>
  <c r="O88" i="12"/>
  <c r="N88" i="12"/>
  <c r="AG88" i="12" s="1"/>
  <c r="M88" i="12"/>
  <c r="L88" i="12"/>
  <c r="K88" i="12"/>
  <c r="J88" i="12"/>
  <c r="I88" i="12"/>
  <c r="H88" i="12"/>
  <c r="G88" i="12"/>
  <c r="E88" i="12"/>
  <c r="A88" i="12"/>
  <c r="AR87" i="12"/>
  <c r="AF87" i="12"/>
  <c r="T87" i="12"/>
  <c r="S87" i="12"/>
  <c r="P87" i="12"/>
  <c r="O87" i="12"/>
  <c r="N87" i="12"/>
  <c r="AG87" i="12" s="1"/>
  <c r="M87" i="12"/>
  <c r="L87" i="12"/>
  <c r="K87" i="12"/>
  <c r="J87" i="12"/>
  <c r="I87" i="12"/>
  <c r="H87" i="12"/>
  <c r="G87" i="12"/>
  <c r="E87" i="12"/>
  <c r="A87" i="12"/>
  <c r="AR86" i="12"/>
  <c r="AF86" i="12"/>
  <c r="S86" i="12" s="1"/>
  <c r="T86" i="12"/>
  <c r="P86" i="12"/>
  <c r="O86" i="12"/>
  <c r="N86" i="12"/>
  <c r="AG86" i="12" s="1"/>
  <c r="M86" i="12"/>
  <c r="L86" i="12"/>
  <c r="K86" i="12"/>
  <c r="J86" i="12"/>
  <c r="I86" i="12"/>
  <c r="H86" i="12"/>
  <c r="G86" i="12"/>
  <c r="E86" i="12"/>
  <c r="A86" i="12"/>
  <c r="AR85" i="12"/>
  <c r="AF85" i="12"/>
  <c r="T85" i="12"/>
  <c r="S85" i="12"/>
  <c r="P85" i="12"/>
  <c r="O85" i="12"/>
  <c r="N85" i="12"/>
  <c r="AG85" i="12" s="1"/>
  <c r="M85" i="12"/>
  <c r="L85" i="12"/>
  <c r="K85" i="12"/>
  <c r="J85" i="12"/>
  <c r="I85" i="12"/>
  <c r="H85" i="12"/>
  <c r="G85" i="12"/>
  <c r="E85" i="12"/>
  <c r="A85" i="12"/>
  <c r="AR84" i="12"/>
  <c r="AF84" i="12"/>
  <c r="S84" i="12" s="1"/>
  <c r="T84" i="12"/>
  <c r="P84" i="12"/>
  <c r="O84" i="12"/>
  <c r="N84" i="12"/>
  <c r="AG84" i="12" s="1"/>
  <c r="M84" i="12"/>
  <c r="L84" i="12"/>
  <c r="K84" i="12"/>
  <c r="J84" i="12"/>
  <c r="I84" i="12"/>
  <c r="H84" i="12"/>
  <c r="G84" i="12"/>
  <c r="E84" i="12"/>
  <c r="A84" i="12"/>
  <c r="AR83" i="12"/>
  <c r="AG83" i="12"/>
  <c r="AF83" i="12"/>
  <c r="T83" i="12"/>
  <c r="S83" i="12"/>
  <c r="P83" i="12"/>
  <c r="O83" i="12"/>
  <c r="N83" i="12"/>
  <c r="M83" i="12"/>
  <c r="L83" i="12"/>
  <c r="K83" i="12"/>
  <c r="J83" i="12"/>
  <c r="I83" i="12"/>
  <c r="H83" i="12"/>
  <c r="G83" i="12"/>
  <c r="E83" i="12"/>
  <c r="A83" i="12"/>
  <c r="AR82" i="12"/>
  <c r="AG82" i="12"/>
  <c r="AF82" i="12"/>
  <c r="S82" i="12" s="1"/>
  <c r="T82" i="12"/>
  <c r="P82" i="12"/>
  <c r="O82" i="12"/>
  <c r="N82" i="12"/>
  <c r="M82" i="12"/>
  <c r="L82" i="12"/>
  <c r="K82" i="12"/>
  <c r="J82" i="12"/>
  <c r="I82" i="12"/>
  <c r="H82" i="12"/>
  <c r="G82" i="12"/>
  <c r="E82" i="12"/>
  <c r="A82" i="12"/>
  <c r="AR81" i="12"/>
  <c r="AF81" i="12"/>
  <c r="T81" i="12"/>
  <c r="S81" i="12"/>
  <c r="P81" i="12"/>
  <c r="O81" i="12"/>
  <c r="N81" i="12"/>
  <c r="AG81" i="12" s="1"/>
  <c r="M81" i="12"/>
  <c r="L81" i="12"/>
  <c r="K81" i="12"/>
  <c r="J81" i="12"/>
  <c r="I81" i="12"/>
  <c r="H81" i="12"/>
  <c r="G81" i="12"/>
  <c r="E81" i="12"/>
  <c r="A81" i="12"/>
  <c r="AR80" i="12"/>
  <c r="AF80" i="12"/>
  <c r="S80" i="12" s="1"/>
  <c r="T80" i="12"/>
  <c r="P80" i="12"/>
  <c r="O80" i="12"/>
  <c r="N80" i="12"/>
  <c r="AG80" i="12" s="1"/>
  <c r="M80" i="12"/>
  <c r="L80" i="12"/>
  <c r="K80" i="12"/>
  <c r="J80" i="12"/>
  <c r="I80" i="12"/>
  <c r="H80" i="12"/>
  <c r="G80" i="12"/>
  <c r="E80" i="12"/>
  <c r="A80" i="12"/>
  <c r="AR79" i="12"/>
  <c r="AF79" i="12"/>
  <c r="T79" i="12"/>
  <c r="S79" i="12"/>
  <c r="P79" i="12"/>
  <c r="O79" i="12"/>
  <c r="N79" i="12"/>
  <c r="AG79" i="12" s="1"/>
  <c r="M79" i="12"/>
  <c r="L79" i="12"/>
  <c r="K79" i="12"/>
  <c r="J79" i="12"/>
  <c r="I79" i="12"/>
  <c r="H79" i="12"/>
  <c r="G79" i="12"/>
  <c r="E79" i="12"/>
  <c r="A79" i="12"/>
  <c r="AR78" i="12"/>
  <c r="AF78" i="12"/>
  <c r="S78" i="12" s="1"/>
  <c r="T78" i="12"/>
  <c r="P78" i="12"/>
  <c r="O78" i="12"/>
  <c r="N78" i="12"/>
  <c r="AG78" i="12" s="1"/>
  <c r="M78" i="12"/>
  <c r="L78" i="12"/>
  <c r="K78" i="12"/>
  <c r="J78" i="12"/>
  <c r="I78" i="12"/>
  <c r="H78" i="12"/>
  <c r="G78" i="12"/>
  <c r="E78" i="12"/>
  <c r="A78" i="12"/>
  <c r="AR77" i="12"/>
  <c r="AF77" i="12"/>
  <c r="T77" i="12"/>
  <c r="S77" i="12"/>
  <c r="P77" i="12"/>
  <c r="O77" i="12"/>
  <c r="N77" i="12"/>
  <c r="AG77" i="12" s="1"/>
  <c r="M77" i="12"/>
  <c r="L77" i="12"/>
  <c r="K77" i="12"/>
  <c r="J77" i="12"/>
  <c r="I77" i="12"/>
  <c r="H77" i="12"/>
  <c r="G77" i="12"/>
  <c r="E77" i="12"/>
  <c r="A77" i="12"/>
  <c r="AR76" i="12"/>
  <c r="AF76" i="12"/>
  <c r="S76" i="12" s="1"/>
  <c r="T76" i="12"/>
  <c r="P76" i="12"/>
  <c r="O76" i="12"/>
  <c r="N76" i="12"/>
  <c r="AG76" i="12" s="1"/>
  <c r="M76" i="12"/>
  <c r="L76" i="12"/>
  <c r="K76" i="12"/>
  <c r="J76" i="12"/>
  <c r="I76" i="12"/>
  <c r="H76" i="12"/>
  <c r="G76" i="12"/>
  <c r="E76" i="12"/>
  <c r="A76" i="12"/>
  <c r="AR75" i="12"/>
  <c r="AG75" i="12"/>
  <c r="AF75" i="12"/>
  <c r="T75" i="12"/>
  <c r="S75" i="12"/>
  <c r="P75" i="12"/>
  <c r="O75" i="12"/>
  <c r="N75" i="12"/>
  <c r="M75" i="12"/>
  <c r="L75" i="12"/>
  <c r="K75" i="12"/>
  <c r="J75" i="12"/>
  <c r="I75" i="12"/>
  <c r="H75" i="12"/>
  <c r="G75" i="12"/>
  <c r="E75" i="12"/>
  <c r="A75" i="12"/>
  <c r="AR74" i="12"/>
  <c r="AG74" i="12"/>
  <c r="AF74" i="12"/>
  <c r="S74" i="12" s="1"/>
  <c r="T74" i="12"/>
  <c r="P74" i="12"/>
  <c r="O74" i="12"/>
  <c r="N74" i="12"/>
  <c r="M74" i="12"/>
  <c r="L74" i="12"/>
  <c r="K74" i="12"/>
  <c r="J74" i="12"/>
  <c r="I74" i="12"/>
  <c r="H74" i="12"/>
  <c r="G74" i="12"/>
  <c r="E74" i="12"/>
  <c r="A74" i="12"/>
  <c r="AR73" i="12"/>
  <c r="AF73" i="12"/>
  <c r="T73" i="12"/>
  <c r="S73" i="12"/>
  <c r="P73" i="12"/>
  <c r="O73" i="12"/>
  <c r="N73" i="12"/>
  <c r="AG73" i="12" s="1"/>
  <c r="M73" i="12"/>
  <c r="L73" i="12"/>
  <c r="K73" i="12"/>
  <c r="J73" i="12"/>
  <c r="I73" i="12"/>
  <c r="H73" i="12"/>
  <c r="G73" i="12"/>
  <c r="E73" i="12"/>
  <c r="A73" i="12"/>
  <c r="AR72" i="12"/>
  <c r="AF72" i="12"/>
  <c r="S72" i="12" s="1"/>
  <c r="T72" i="12"/>
  <c r="P72" i="12"/>
  <c r="O72" i="12"/>
  <c r="N72" i="12"/>
  <c r="AG72" i="12" s="1"/>
  <c r="M72" i="12"/>
  <c r="L72" i="12"/>
  <c r="K72" i="12"/>
  <c r="J72" i="12"/>
  <c r="I72" i="12"/>
  <c r="H72" i="12"/>
  <c r="G72" i="12"/>
  <c r="E72" i="12"/>
  <c r="A72" i="12"/>
  <c r="AR71" i="12"/>
  <c r="AF71" i="12"/>
  <c r="T71" i="12"/>
  <c r="S71" i="12"/>
  <c r="P71" i="12"/>
  <c r="O71" i="12"/>
  <c r="N71" i="12"/>
  <c r="AG71" i="12" s="1"/>
  <c r="M71" i="12"/>
  <c r="L71" i="12"/>
  <c r="K71" i="12"/>
  <c r="J71" i="12"/>
  <c r="I71" i="12"/>
  <c r="H71" i="12"/>
  <c r="G71" i="12"/>
  <c r="E71" i="12"/>
  <c r="A71" i="12"/>
  <c r="AR70" i="12"/>
  <c r="AF70" i="12"/>
  <c r="S70" i="12" s="1"/>
  <c r="T70" i="12"/>
  <c r="P70" i="12"/>
  <c r="O70" i="12"/>
  <c r="N70" i="12"/>
  <c r="AG70" i="12" s="1"/>
  <c r="M70" i="12"/>
  <c r="L70" i="12"/>
  <c r="K70" i="12"/>
  <c r="J70" i="12"/>
  <c r="I70" i="12"/>
  <c r="H70" i="12"/>
  <c r="G70" i="12"/>
  <c r="E70" i="12"/>
  <c r="A70" i="12"/>
  <c r="AR69" i="12"/>
  <c r="AF69" i="12"/>
  <c r="T69" i="12"/>
  <c r="S69" i="12"/>
  <c r="P69" i="12"/>
  <c r="O69" i="12"/>
  <c r="N69" i="12"/>
  <c r="AG69" i="12" s="1"/>
  <c r="M69" i="12"/>
  <c r="L69" i="12"/>
  <c r="K69" i="12"/>
  <c r="J69" i="12"/>
  <c r="I69" i="12"/>
  <c r="H69" i="12"/>
  <c r="G69" i="12"/>
  <c r="E69" i="12"/>
  <c r="A69" i="12"/>
  <c r="AR68" i="12"/>
  <c r="AF68" i="12"/>
  <c r="S68" i="12" s="1"/>
  <c r="T68" i="12"/>
  <c r="P68" i="12"/>
  <c r="O68" i="12"/>
  <c r="N68" i="12"/>
  <c r="AG68" i="12" s="1"/>
  <c r="M68" i="12"/>
  <c r="L68" i="12"/>
  <c r="K68" i="12"/>
  <c r="J68" i="12"/>
  <c r="I68" i="12"/>
  <c r="H68" i="12"/>
  <c r="G68" i="12"/>
  <c r="E68" i="12"/>
  <c r="A68" i="12"/>
  <c r="AR67" i="12"/>
  <c r="AG67" i="12"/>
  <c r="AF67" i="12"/>
  <c r="T67" i="12"/>
  <c r="S67" i="12"/>
  <c r="P67" i="12"/>
  <c r="O67" i="12"/>
  <c r="N67" i="12"/>
  <c r="M67" i="12"/>
  <c r="L67" i="12"/>
  <c r="K67" i="12"/>
  <c r="J67" i="12"/>
  <c r="I67" i="12"/>
  <c r="H67" i="12"/>
  <c r="G67" i="12"/>
  <c r="E67" i="12"/>
  <c r="A67" i="12"/>
  <c r="AR66" i="12"/>
  <c r="AG66" i="12"/>
  <c r="AF66" i="12"/>
  <c r="S66" i="12" s="1"/>
  <c r="T66" i="12"/>
  <c r="P66" i="12"/>
  <c r="O66" i="12"/>
  <c r="N66" i="12"/>
  <c r="M66" i="12"/>
  <c r="L66" i="12"/>
  <c r="K66" i="12"/>
  <c r="J66" i="12"/>
  <c r="I66" i="12"/>
  <c r="H66" i="12"/>
  <c r="G66" i="12"/>
  <c r="E66" i="12"/>
  <c r="A66" i="12"/>
  <c r="AR65" i="12"/>
  <c r="AF65" i="12"/>
  <c r="T65" i="12"/>
  <c r="S65" i="12"/>
  <c r="P65" i="12"/>
  <c r="O65" i="12"/>
  <c r="N65" i="12"/>
  <c r="AG65" i="12" s="1"/>
  <c r="M65" i="12"/>
  <c r="L65" i="12"/>
  <c r="K65" i="12"/>
  <c r="J65" i="12"/>
  <c r="I65" i="12"/>
  <c r="H65" i="12"/>
  <c r="G65" i="12"/>
  <c r="E65" i="12"/>
  <c r="A65" i="12"/>
  <c r="AR64" i="12"/>
  <c r="AF64" i="12"/>
  <c r="S64" i="12" s="1"/>
  <c r="T64" i="12"/>
  <c r="P64" i="12"/>
  <c r="O64" i="12"/>
  <c r="N64" i="12"/>
  <c r="AG64" i="12" s="1"/>
  <c r="M64" i="12"/>
  <c r="L64" i="12"/>
  <c r="K64" i="12"/>
  <c r="J64" i="12"/>
  <c r="I64" i="12"/>
  <c r="H64" i="12"/>
  <c r="G64" i="12"/>
  <c r="E64" i="12"/>
  <c r="A64" i="12"/>
  <c r="AR63" i="12"/>
  <c r="AF63" i="12"/>
  <c r="T63" i="12"/>
  <c r="S63" i="12"/>
  <c r="P63" i="12"/>
  <c r="O63" i="12"/>
  <c r="N63" i="12"/>
  <c r="AG63" i="12" s="1"/>
  <c r="M63" i="12"/>
  <c r="L63" i="12"/>
  <c r="K63" i="12"/>
  <c r="J63" i="12"/>
  <c r="I63" i="12"/>
  <c r="H63" i="12"/>
  <c r="G63" i="12"/>
  <c r="E63" i="12"/>
  <c r="A63" i="12"/>
  <c r="AR62" i="12"/>
  <c r="AF62" i="12"/>
  <c r="S62" i="12" s="1"/>
  <c r="T62" i="12"/>
  <c r="P62" i="12"/>
  <c r="O62" i="12"/>
  <c r="N62" i="12"/>
  <c r="AG62" i="12" s="1"/>
  <c r="M62" i="12"/>
  <c r="L62" i="12"/>
  <c r="K62" i="12"/>
  <c r="J62" i="12"/>
  <c r="I62" i="12"/>
  <c r="H62" i="12"/>
  <c r="G62" i="12"/>
  <c r="E62" i="12"/>
  <c r="A62" i="12"/>
  <c r="AR61" i="12"/>
  <c r="AF61" i="12"/>
  <c r="T61" i="12"/>
  <c r="S61" i="12"/>
  <c r="P61" i="12"/>
  <c r="O61" i="12"/>
  <c r="N61" i="12"/>
  <c r="AG61" i="12" s="1"/>
  <c r="M61" i="12"/>
  <c r="L61" i="12"/>
  <c r="K61" i="12"/>
  <c r="J61" i="12"/>
  <c r="I61" i="12"/>
  <c r="H61" i="12"/>
  <c r="G61" i="12"/>
  <c r="E61" i="12"/>
  <c r="A61" i="12"/>
  <c r="AR60" i="12"/>
  <c r="AF60" i="12"/>
  <c r="S60" i="12" s="1"/>
  <c r="T60" i="12"/>
  <c r="P60" i="12"/>
  <c r="O60" i="12"/>
  <c r="N60" i="12"/>
  <c r="AG60" i="12" s="1"/>
  <c r="M60" i="12"/>
  <c r="L60" i="12"/>
  <c r="K60" i="12"/>
  <c r="J60" i="12"/>
  <c r="I60" i="12"/>
  <c r="H60" i="12"/>
  <c r="G60" i="12"/>
  <c r="E60" i="12"/>
  <c r="A60" i="12"/>
  <c r="AR59" i="12"/>
  <c r="AG59" i="12"/>
  <c r="AF59" i="12"/>
  <c r="T59" i="12"/>
  <c r="S59" i="12"/>
  <c r="P59" i="12"/>
  <c r="O59" i="12"/>
  <c r="N59" i="12"/>
  <c r="M59" i="12"/>
  <c r="L59" i="12"/>
  <c r="K59" i="12"/>
  <c r="J59" i="12"/>
  <c r="I59" i="12"/>
  <c r="H59" i="12"/>
  <c r="G59" i="12"/>
  <c r="E59" i="12"/>
  <c r="A59" i="12"/>
  <c r="AR58" i="12"/>
  <c r="AG58" i="12"/>
  <c r="AF58" i="12"/>
  <c r="S58" i="12" s="1"/>
  <c r="T58" i="12"/>
  <c r="P58" i="12"/>
  <c r="O58" i="12"/>
  <c r="N58" i="12"/>
  <c r="M58" i="12"/>
  <c r="L58" i="12"/>
  <c r="K58" i="12"/>
  <c r="J58" i="12"/>
  <c r="I58" i="12"/>
  <c r="H58" i="12"/>
  <c r="G58" i="12"/>
  <c r="E58" i="12"/>
  <c r="A58" i="12"/>
  <c r="AR57" i="12"/>
  <c r="AF57" i="12"/>
  <c r="T57" i="12"/>
  <c r="S57" i="12"/>
  <c r="P57" i="12"/>
  <c r="O57" i="12"/>
  <c r="N57" i="12"/>
  <c r="AG57" i="12" s="1"/>
  <c r="M57" i="12"/>
  <c r="L57" i="12"/>
  <c r="K57" i="12"/>
  <c r="J57" i="12"/>
  <c r="I57" i="12"/>
  <c r="H57" i="12"/>
  <c r="G57" i="12"/>
  <c r="E57" i="12"/>
  <c r="A57" i="12"/>
  <c r="AR56" i="12"/>
  <c r="AF56" i="12"/>
  <c r="S56" i="12" s="1"/>
  <c r="T56" i="12"/>
  <c r="P56" i="12"/>
  <c r="O56" i="12"/>
  <c r="N56" i="12"/>
  <c r="AG56" i="12" s="1"/>
  <c r="M56" i="12"/>
  <c r="L56" i="12"/>
  <c r="K56" i="12"/>
  <c r="J56" i="12"/>
  <c r="I56" i="12"/>
  <c r="H56" i="12"/>
  <c r="G56" i="12"/>
  <c r="E56" i="12"/>
  <c r="A56" i="12"/>
  <c r="AR55" i="12"/>
  <c r="AF55" i="12"/>
  <c r="T55" i="12"/>
  <c r="S55" i="12"/>
  <c r="P55" i="12"/>
  <c r="O55" i="12"/>
  <c r="N55" i="12"/>
  <c r="AG55" i="12" s="1"/>
  <c r="M55" i="12"/>
  <c r="L55" i="12"/>
  <c r="K55" i="12"/>
  <c r="J55" i="12"/>
  <c r="I55" i="12"/>
  <c r="H55" i="12"/>
  <c r="G55" i="12"/>
  <c r="E55" i="12"/>
  <c r="A55" i="12"/>
  <c r="AR54" i="12"/>
  <c r="AF54" i="12"/>
  <c r="S54" i="12" s="1"/>
  <c r="T54" i="12"/>
  <c r="P54" i="12"/>
  <c r="O54" i="12"/>
  <c r="N54" i="12"/>
  <c r="AG54" i="12" s="1"/>
  <c r="M54" i="12"/>
  <c r="L54" i="12"/>
  <c r="K54" i="12"/>
  <c r="J54" i="12"/>
  <c r="I54" i="12"/>
  <c r="H54" i="12"/>
  <c r="G54" i="12"/>
  <c r="E54" i="12"/>
  <c r="A54" i="12"/>
  <c r="AR53" i="12"/>
  <c r="AF53" i="12"/>
  <c r="T53" i="12"/>
  <c r="S53" i="12"/>
  <c r="P53" i="12"/>
  <c r="O53" i="12"/>
  <c r="N53" i="12"/>
  <c r="AG53" i="12" s="1"/>
  <c r="M53" i="12"/>
  <c r="L53" i="12"/>
  <c r="K53" i="12"/>
  <c r="J53" i="12"/>
  <c r="I53" i="12"/>
  <c r="H53" i="12"/>
  <c r="G53" i="12"/>
  <c r="E53" i="12"/>
  <c r="A53" i="12"/>
  <c r="AR52" i="12"/>
  <c r="AF52" i="12"/>
  <c r="S52" i="12" s="1"/>
  <c r="T52" i="12"/>
  <c r="P52" i="12"/>
  <c r="O52" i="12"/>
  <c r="N52" i="12"/>
  <c r="AG52" i="12" s="1"/>
  <c r="M52" i="12"/>
  <c r="L52" i="12"/>
  <c r="K52" i="12"/>
  <c r="J52" i="12"/>
  <c r="I52" i="12"/>
  <c r="H52" i="12"/>
  <c r="G52" i="12"/>
  <c r="E52" i="12"/>
  <c r="A52" i="12"/>
  <c r="AR51" i="12"/>
  <c r="AG51" i="12"/>
  <c r="AF51" i="12"/>
  <c r="T51" i="12"/>
  <c r="S51" i="12"/>
  <c r="P51" i="12"/>
  <c r="O51" i="12"/>
  <c r="N51" i="12"/>
  <c r="M51" i="12"/>
  <c r="L51" i="12"/>
  <c r="K51" i="12"/>
  <c r="J51" i="12"/>
  <c r="I51" i="12"/>
  <c r="H51" i="12"/>
  <c r="G51" i="12"/>
  <c r="E51" i="12"/>
  <c r="A51" i="12"/>
  <c r="AR50" i="12"/>
  <c r="AG50" i="12"/>
  <c r="AF50" i="12"/>
  <c r="S50" i="12" s="1"/>
  <c r="T50" i="12"/>
  <c r="P50" i="12"/>
  <c r="O50" i="12"/>
  <c r="N50" i="12"/>
  <c r="M50" i="12"/>
  <c r="L50" i="12"/>
  <c r="K50" i="12"/>
  <c r="J50" i="12"/>
  <c r="I50" i="12"/>
  <c r="H50" i="12"/>
  <c r="G50" i="12"/>
  <c r="E50" i="12"/>
  <c r="A50" i="12"/>
  <c r="AR49" i="12"/>
  <c r="AF49" i="12"/>
  <c r="T49" i="12"/>
  <c r="S49" i="12"/>
  <c r="P49" i="12"/>
  <c r="O49" i="12"/>
  <c r="N49" i="12"/>
  <c r="AG49" i="12" s="1"/>
  <c r="M49" i="12"/>
  <c r="L49" i="12"/>
  <c r="K49" i="12"/>
  <c r="J49" i="12"/>
  <c r="I49" i="12"/>
  <c r="H49" i="12"/>
  <c r="G49" i="12"/>
  <c r="E49" i="12"/>
  <c r="A49" i="12"/>
  <c r="AR48" i="12"/>
  <c r="AF48" i="12"/>
  <c r="S48" i="12" s="1"/>
  <c r="T48" i="12"/>
  <c r="P48" i="12"/>
  <c r="O48" i="12"/>
  <c r="N48" i="12"/>
  <c r="AG48" i="12" s="1"/>
  <c r="M48" i="12"/>
  <c r="L48" i="12"/>
  <c r="K48" i="12"/>
  <c r="J48" i="12"/>
  <c r="I48" i="12"/>
  <c r="H48" i="12"/>
  <c r="G48" i="12"/>
  <c r="E48" i="12"/>
  <c r="A48" i="12"/>
  <c r="AR47" i="12"/>
  <c r="AF47" i="12"/>
  <c r="T47" i="12"/>
  <c r="S47" i="12"/>
  <c r="P47" i="12"/>
  <c r="O47" i="12"/>
  <c r="N47" i="12"/>
  <c r="AG47" i="12" s="1"/>
  <c r="M47" i="12"/>
  <c r="L47" i="12"/>
  <c r="K47" i="12"/>
  <c r="J47" i="12"/>
  <c r="I47" i="12"/>
  <c r="H47" i="12"/>
  <c r="G47" i="12"/>
  <c r="E47" i="12"/>
  <c r="A47" i="12"/>
  <c r="AR46" i="12"/>
  <c r="AF46" i="12"/>
  <c r="S46" i="12" s="1"/>
  <c r="T46" i="12"/>
  <c r="P46" i="12"/>
  <c r="O46" i="12"/>
  <c r="N46" i="12"/>
  <c r="AG46" i="12" s="1"/>
  <c r="M46" i="12"/>
  <c r="L46" i="12"/>
  <c r="K46" i="12"/>
  <c r="J46" i="12"/>
  <c r="I46" i="12"/>
  <c r="H46" i="12"/>
  <c r="G46" i="12"/>
  <c r="E46" i="12"/>
  <c r="A46" i="12"/>
  <c r="AR45" i="12"/>
  <c r="AF45" i="12"/>
  <c r="T45" i="12"/>
  <c r="S45" i="12"/>
  <c r="P45" i="12"/>
  <c r="O45" i="12"/>
  <c r="N45" i="12"/>
  <c r="AG45" i="12" s="1"/>
  <c r="M45" i="12"/>
  <c r="L45" i="12"/>
  <c r="K45" i="12"/>
  <c r="J45" i="12"/>
  <c r="I45" i="12"/>
  <c r="H45" i="12"/>
  <c r="G45" i="12"/>
  <c r="E45" i="12"/>
  <c r="A45" i="12"/>
  <c r="AR44" i="12"/>
  <c r="AF44" i="12"/>
  <c r="S44" i="12" s="1"/>
  <c r="T44" i="12"/>
  <c r="P44" i="12"/>
  <c r="O44" i="12"/>
  <c r="N44" i="12"/>
  <c r="AG44" i="12" s="1"/>
  <c r="M44" i="12"/>
  <c r="L44" i="12"/>
  <c r="K44" i="12"/>
  <c r="J44" i="12"/>
  <c r="I44" i="12"/>
  <c r="H44" i="12"/>
  <c r="G44" i="12"/>
  <c r="E44" i="12"/>
  <c r="A44" i="12"/>
  <c r="AR43" i="12"/>
  <c r="AF43" i="12"/>
  <c r="T43" i="12"/>
  <c r="S43" i="12"/>
  <c r="P43" i="12"/>
  <c r="O43" i="12"/>
  <c r="N43" i="12"/>
  <c r="AG43" i="12" s="1"/>
  <c r="M43" i="12"/>
  <c r="L43" i="12"/>
  <c r="K43" i="12"/>
  <c r="J43" i="12"/>
  <c r="I43" i="12"/>
  <c r="H43" i="12"/>
  <c r="G43" i="12"/>
  <c r="E43" i="12"/>
  <c r="A43" i="12"/>
  <c r="AR42" i="12"/>
  <c r="AF42" i="12"/>
  <c r="S42" i="12" s="1"/>
  <c r="T42" i="12"/>
  <c r="P42" i="12"/>
  <c r="O42" i="12"/>
  <c r="N42" i="12"/>
  <c r="AG42" i="12" s="1"/>
  <c r="M42" i="12"/>
  <c r="L42" i="12"/>
  <c r="K42" i="12"/>
  <c r="J42" i="12"/>
  <c r="I42" i="12"/>
  <c r="H42" i="12"/>
  <c r="G42" i="12"/>
  <c r="E42" i="12"/>
  <c r="A42" i="12"/>
  <c r="AR41" i="12"/>
  <c r="AG41" i="12"/>
  <c r="AF41" i="12"/>
  <c r="T41" i="12"/>
  <c r="S41" i="12"/>
  <c r="P41" i="12"/>
  <c r="O41" i="12"/>
  <c r="N41" i="12"/>
  <c r="M41" i="12"/>
  <c r="L41" i="12"/>
  <c r="K41" i="12"/>
  <c r="J41" i="12"/>
  <c r="I41" i="12"/>
  <c r="H41" i="12"/>
  <c r="G41" i="12"/>
  <c r="E41" i="12"/>
  <c r="A41" i="12"/>
  <c r="AR40" i="12"/>
  <c r="AG40" i="12"/>
  <c r="AF40" i="12"/>
  <c r="S40" i="12" s="1"/>
  <c r="T40" i="12"/>
  <c r="P40" i="12"/>
  <c r="O40" i="12"/>
  <c r="N40" i="12"/>
  <c r="M40" i="12"/>
  <c r="L40" i="12"/>
  <c r="K40" i="12"/>
  <c r="J40" i="12"/>
  <c r="I40" i="12"/>
  <c r="H40" i="12"/>
  <c r="G40" i="12"/>
  <c r="E40" i="12"/>
  <c r="A40" i="12"/>
  <c r="AR39" i="12"/>
  <c r="AF39" i="12"/>
  <c r="T39" i="12"/>
  <c r="S39" i="12"/>
  <c r="P39" i="12"/>
  <c r="O39" i="12"/>
  <c r="N39" i="12"/>
  <c r="AG39" i="12" s="1"/>
  <c r="M39" i="12"/>
  <c r="L39" i="12"/>
  <c r="K39" i="12"/>
  <c r="J39" i="12"/>
  <c r="I39" i="12"/>
  <c r="H39" i="12"/>
  <c r="G39" i="12"/>
  <c r="E39" i="12"/>
  <c r="A39" i="12"/>
  <c r="AR38" i="12"/>
  <c r="AG38" i="12"/>
  <c r="AF38" i="12"/>
  <c r="S38" i="12" s="1"/>
  <c r="T38" i="12"/>
  <c r="P38" i="12"/>
  <c r="O38" i="12"/>
  <c r="N38" i="12"/>
  <c r="M38" i="12"/>
  <c r="L38" i="12"/>
  <c r="K38" i="12"/>
  <c r="J38" i="12"/>
  <c r="I38" i="12"/>
  <c r="H38" i="12"/>
  <c r="G38" i="12"/>
  <c r="E38" i="12"/>
  <c r="A38" i="12"/>
  <c r="AR31" i="12"/>
  <c r="AF31" i="12"/>
  <c r="S31" i="12" s="1"/>
  <c r="P31" i="12"/>
  <c r="O31" i="12"/>
  <c r="N31" i="12"/>
  <c r="AG31" i="12" s="1"/>
  <c r="M31" i="12"/>
  <c r="L31" i="12"/>
  <c r="K31" i="12"/>
  <c r="J31" i="12"/>
  <c r="I31" i="12"/>
  <c r="H31" i="12"/>
  <c r="G31" i="12"/>
  <c r="AR37" i="12"/>
  <c r="AF37" i="12"/>
  <c r="S37" i="12" s="1"/>
  <c r="P37" i="12"/>
  <c r="O37" i="12"/>
  <c r="N37" i="12"/>
  <c r="AG37" i="12" s="1"/>
  <c r="M37" i="12"/>
  <c r="L37" i="12"/>
  <c r="K37" i="12"/>
  <c r="J37" i="12"/>
  <c r="I37" i="12"/>
  <c r="H37" i="12"/>
  <c r="G37" i="12"/>
  <c r="AR34" i="12"/>
  <c r="AF34" i="12"/>
  <c r="S34" i="12" s="1"/>
  <c r="P34" i="12"/>
  <c r="O34" i="12"/>
  <c r="N34" i="12"/>
  <c r="AG34" i="12" s="1"/>
  <c r="M34" i="12"/>
  <c r="L34" i="12"/>
  <c r="K34" i="12"/>
  <c r="J34" i="12"/>
  <c r="I34" i="12"/>
  <c r="H34" i="12"/>
  <c r="G34" i="12"/>
  <c r="AR33" i="12"/>
  <c r="AF33" i="12"/>
  <c r="S33" i="12" s="1"/>
  <c r="P33" i="12"/>
  <c r="O33" i="12"/>
  <c r="N33" i="12"/>
  <c r="AG33" i="12" s="1"/>
  <c r="M33" i="12"/>
  <c r="L33" i="12"/>
  <c r="K33" i="12"/>
  <c r="J33" i="12"/>
  <c r="I33" i="12"/>
  <c r="H33" i="12"/>
  <c r="G33" i="12"/>
  <c r="AR20" i="12"/>
  <c r="AF20" i="12"/>
  <c r="S20" i="12" s="1"/>
  <c r="P20" i="12"/>
  <c r="O20" i="12"/>
  <c r="N20" i="12"/>
  <c r="AG20" i="12" s="1"/>
  <c r="M20" i="12"/>
  <c r="L20" i="12"/>
  <c r="K20" i="12"/>
  <c r="J20" i="12"/>
  <c r="I20" i="12"/>
  <c r="H20" i="12"/>
  <c r="G20" i="12"/>
  <c r="AR23" i="12"/>
  <c r="AF23" i="12"/>
  <c r="S23" i="12" s="1"/>
  <c r="P23" i="12"/>
  <c r="O23" i="12"/>
  <c r="N23" i="12"/>
  <c r="AG23" i="12" s="1"/>
  <c r="M23" i="12"/>
  <c r="L23" i="12"/>
  <c r="K23" i="12"/>
  <c r="J23" i="12"/>
  <c r="I23" i="12"/>
  <c r="H23" i="12"/>
  <c r="G23" i="12"/>
  <c r="AR27" i="12"/>
  <c r="AF27" i="12"/>
  <c r="S27" i="12" s="1"/>
  <c r="P27" i="12"/>
  <c r="O27" i="12"/>
  <c r="N27" i="12"/>
  <c r="AG27" i="12" s="1"/>
  <c r="M27" i="12"/>
  <c r="L27" i="12"/>
  <c r="K27" i="12"/>
  <c r="J27" i="12"/>
  <c r="I27" i="12"/>
  <c r="H27" i="12"/>
  <c r="G27" i="12"/>
  <c r="AR16" i="12"/>
  <c r="AF16" i="12"/>
  <c r="S16" i="12" s="1"/>
  <c r="P16" i="12"/>
  <c r="O16" i="12"/>
  <c r="N16" i="12"/>
  <c r="AG16" i="12" s="1"/>
  <c r="M16" i="12"/>
  <c r="L16" i="12"/>
  <c r="K16" i="12"/>
  <c r="J16" i="12"/>
  <c r="I16" i="12"/>
  <c r="H16" i="12"/>
  <c r="G16" i="12"/>
  <c r="AR10" i="12"/>
  <c r="AF10" i="12"/>
  <c r="S10" i="12" s="1"/>
  <c r="P10" i="12"/>
  <c r="O10" i="12"/>
  <c r="N10" i="12"/>
  <c r="AG10" i="12" s="1"/>
  <c r="M10" i="12"/>
  <c r="L10" i="12"/>
  <c r="K10" i="12"/>
  <c r="J10" i="12"/>
  <c r="I10" i="12"/>
  <c r="H10" i="12"/>
  <c r="G10" i="12"/>
  <c r="AR13" i="12"/>
  <c r="AF13" i="12"/>
  <c r="S13" i="12" s="1"/>
  <c r="P13" i="12"/>
  <c r="O13" i="12"/>
  <c r="N13" i="12"/>
  <c r="AG13" i="12" s="1"/>
  <c r="M13" i="12"/>
  <c r="L13" i="12"/>
  <c r="K13" i="12"/>
  <c r="J13" i="12"/>
  <c r="I13" i="12"/>
  <c r="H13" i="12"/>
  <c r="G13" i="12"/>
  <c r="AR25" i="12"/>
  <c r="AF25" i="12"/>
  <c r="S25" i="12" s="1"/>
  <c r="P25" i="12"/>
  <c r="O25" i="12"/>
  <c r="N25" i="12"/>
  <c r="AG25" i="12" s="1"/>
  <c r="M25" i="12"/>
  <c r="L25" i="12"/>
  <c r="K25" i="12"/>
  <c r="J25" i="12"/>
  <c r="I25" i="12"/>
  <c r="H25" i="12"/>
  <c r="G25" i="12"/>
  <c r="AR36" i="12"/>
  <c r="AF36" i="12"/>
  <c r="S36" i="12" s="1"/>
  <c r="P36" i="12"/>
  <c r="O36" i="12"/>
  <c r="N36" i="12"/>
  <c r="AG36" i="12" s="1"/>
  <c r="M36" i="12"/>
  <c r="L36" i="12"/>
  <c r="K36" i="12"/>
  <c r="J36" i="12"/>
  <c r="I36" i="12"/>
  <c r="H36" i="12"/>
  <c r="G36" i="12"/>
  <c r="AR35" i="12"/>
  <c r="AF35" i="12"/>
  <c r="S35" i="12" s="1"/>
  <c r="P35" i="12"/>
  <c r="O35" i="12"/>
  <c r="N35" i="12"/>
  <c r="AG35" i="12" s="1"/>
  <c r="M35" i="12"/>
  <c r="L35" i="12"/>
  <c r="K35" i="12"/>
  <c r="J35" i="12"/>
  <c r="I35" i="12"/>
  <c r="H35" i="12"/>
  <c r="G35" i="12"/>
  <c r="AR18" i="12"/>
  <c r="AF18" i="12"/>
  <c r="S18" i="12" s="1"/>
  <c r="P18" i="12"/>
  <c r="O18" i="12"/>
  <c r="N18" i="12"/>
  <c r="AG18" i="12" s="1"/>
  <c r="M18" i="12"/>
  <c r="L18" i="12"/>
  <c r="K18" i="12"/>
  <c r="J18" i="12"/>
  <c r="I18" i="12"/>
  <c r="H18" i="12"/>
  <c r="G18" i="12"/>
  <c r="AR22" i="12"/>
  <c r="AF22" i="12"/>
  <c r="S22" i="12" s="1"/>
  <c r="P22" i="12"/>
  <c r="O22" i="12"/>
  <c r="N22" i="12"/>
  <c r="AG22" i="12" s="1"/>
  <c r="M22" i="12"/>
  <c r="L22" i="12"/>
  <c r="K22" i="12"/>
  <c r="J22" i="12"/>
  <c r="I22" i="12"/>
  <c r="H22" i="12"/>
  <c r="G22" i="12"/>
  <c r="AR14" i="12"/>
  <c r="AF14" i="12"/>
  <c r="S14" i="12" s="1"/>
  <c r="P14" i="12"/>
  <c r="O14" i="12"/>
  <c r="N14" i="12"/>
  <c r="AG14" i="12" s="1"/>
  <c r="M14" i="12"/>
  <c r="L14" i="12"/>
  <c r="K14" i="12"/>
  <c r="J14" i="12"/>
  <c r="I14" i="12"/>
  <c r="H14" i="12"/>
  <c r="G14" i="12"/>
  <c r="AR32" i="12"/>
  <c r="AF32" i="12"/>
  <c r="S32" i="12" s="1"/>
  <c r="P32" i="12"/>
  <c r="O32" i="12"/>
  <c r="N32" i="12"/>
  <c r="AG32" i="12" s="1"/>
  <c r="M32" i="12"/>
  <c r="L32" i="12"/>
  <c r="K32" i="12"/>
  <c r="J32" i="12"/>
  <c r="I32" i="12"/>
  <c r="H32" i="12"/>
  <c r="G32" i="12"/>
  <c r="AR29" i="12"/>
  <c r="AF29" i="12"/>
  <c r="S29" i="12" s="1"/>
  <c r="P29" i="12"/>
  <c r="O29" i="12"/>
  <c r="N29" i="12"/>
  <c r="AG29" i="12" s="1"/>
  <c r="M29" i="12"/>
  <c r="L29" i="12"/>
  <c r="K29" i="12"/>
  <c r="J29" i="12"/>
  <c r="I29" i="12"/>
  <c r="H29" i="12"/>
  <c r="G29" i="12"/>
  <c r="AR19" i="12"/>
  <c r="AF19" i="12"/>
  <c r="S19" i="12" s="1"/>
  <c r="P19" i="12"/>
  <c r="O19" i="12"/>
  <c r="N19" i="12"/>
  <c r="AG19" i="12" s="1"/>
  <c r="M19" i="12"/>
  <c r="L19" i="12"/>
  <c r="K19" i="12"/>
  <c r="J19" i="12"/>
  <c r="I19" i="12"/>
  <c r="H19" i="12"/>
  <c r="G19" i="12"/>
  <c r="AR30" i="12"/>
  <c r="AF30" i="12"/>
  <c r="S30" i="12" s="1"/>
  <c r="P30" i="12"/>
  <c r="O30" i="12"/>
  <c r="N30" i="12"/>
  <c r="AG30" i="12" s="1"/>
  <c r="M30" i="12"/>
  <c r="L30" i="12"/>
  <c r="K30" i="12"/>
  <c r="J30" i="12"/>
  <c r="I30" i="12"/>
  <c r="H30" i="12"/>
  <c r="G30" i="12"/>
  <c r="AR21" i="12"/>
  <c r="AF21" i="12"/>
  <c r="S21" i="12" s="1"/>
  <c r="P21" i="12"/>
  <c r="O21" i="12"/>
  <c r="N21" i="12"/>
  <c r="AG21" i="12" s="1"/>
  <c r="M21" i="12"/>
  <c r="L21" i="12"/>
  <c r="K21" i="12"/>
  <c r="J21" i="12"/>
  <c r="I21" i="12"/>
  <c r="H21" i="12"/>
  <c r="G21" i="12"/>
  <c r="AR26" i="12"/>
  <c r="AF26" i="12"/>
  <c r="S26" i="12" s="1"/>
  <c r="P26" i="12"/>
  <c r="O26" i="12"/>
  <c r="N26" i="12"/>
  <c r="AG26" i="12" s="1"/>
  <c r="M26" i="12"/>
  <c r="L26" i="12"/>
  <c r="K26" i="12"/>
  <c r="J26" i="12"/>
  <c r="I26" i="12"/>
  <c r="H26" i="12"/>
  <c r="G26" i="12"/>
  <c r="AR11" i="12"/>
  <c r="AF11" i="12"/>
  <c r="S11" i="12" s="1"/>
  <c r="P11" i="12"/>
  <c r="O11" i="12"/>
  <c r="N11" i="12"/>
  <c r="AG11" i="12" s="1"/>
  <c r="M11" i="12"/>
  <c r="L11" i="12"/>
  <c r="K11" i="12"/>
  <c r="J11" i="12"/>
  <c r="I11" i="12"/>
  <c r="H11" i="12"/>
  <c r="G11" i="12"/>
  <c r="AR17" i="12"/>
  <c r="AF17" i="12"/>
  <c r="S17" i="12" s="1"/>
  <c r="P17" i="12"/>
  <c r="O17" i="12"/>
  <c r="N17" i="12"/>
  <c r="AG17" i="12" s="1"/>
  <c r="M17" i="12"/>
  <c r="L17" i="12"/>
  <c r="K17" i="12"/>
  <c r="J17" i="12"/>
  <c r="I17" i="12"/>
  <c r="H17" i="12"/>
  <c r="G17" i="12"/>
  <c r="AR8" i="12"/>
  <c r="AF8" i="12"/>
  <c r="S8" i="12" s="1"/>
  <c r="P8" i="12"/>
  <c r="O8" i="12"/>
  <c r="N8" i="12"/>
  <c r="AG8" i="12" s="1"/>
  <c r="M8" i="12"/>
  <c r="L8" i="12"/>
  <c r="K8" i="12"/>
  <c r="J8" i="12"/>
  <c r="I8" i="12"/>
  <c r="H8" i="12"/>
  <c r="G8" i="12"/>
  <c r="AR15" i="12"/>
  <c r="AF15" i="12"/>
  <c r="S15" i="12" s="1"/>
  <c r="P15" i="12"/>
  <c r="O15" i="12"/>
  <c r="N15" i="12"/>
  <c r="AG15" i="12" s="1"/>
  <c r="M15" i="12"/>
  <c r="L15" i="12"/>
  <c r="K15" i="12"/>
  <c r="J15" i="12"/>
  <c r="I15" i="12"/>
  <c r="H15" i="12"/>
  <c r="G15" i="12"/>
  <c r="AR12" i="12"/>
  <c r="AF12" i="12"/>
  <c r="S12" i="12" s="1"/>
  <c r="P12" i="12"/>
  <c r="O12" i="12"/>
  <c r="N12" i="12"/>
  <c r="AG12" i="12" s="1"/>
  <c r="M12" i="12"/>
  <c r="L12" i="12"/>
  <c r="K12" i="12"/>
  <c r="J12" i="12"/>
  <c r="I12" i="12"/>
  <c r="H12" i="12"/>
  <c r="G12" i="12"/>
  <c r="AR28" i="12"/>
  <c r="AF28" i="12"/>
  <c r="S28" i="12" s="1"/>
  <c r="P28" i="12"/>
  <c r="O28" i="12"/>
  <c r="N28" i="12"/>
  <c r="AG28" i="12" s="1"/>
  <c r="M28" i="12"/>
  <c r="L28" i="12"/>
  <c r="K28" i="12"/>
  <c r="J28" i="12"/>
  <c r="I28" i="12"/>
  <c r="H28" i="12"/>
  <c r="G28" i="12"/>
  <c r="AR9" i="12"/>
  <c r="AF9" i="12"/>
  <c r="S9" i="12" s="1"/>
  <c r="P9" i="12"/>
  <c r="O9" i="12"/>
  <c r="N9" i="12"/>
  <c r="AG9" i="12" s="1"/>
  <c r="M9" i="12"/>
  <c r="L9" i="12"/>
  <c r="K9" i="12"/>
  <c r="J9" i="12"/>
  <c r="I9" i="12"/>
  <c r="H9" i="12"/>
  <c r="G9" i="12"/>
  <c r="AR6" i="12"/>
  <c r="AF6" i="12"/>
  <c r="S6" i="12" s="1"/>
  <c r="P6" i="12"/>
  <c r="O6" i="12"/>
  <c r="N6" i="12"/>
  <c r="AG6" i="12" s="1"/>
  <c r="M6" i="12"/>
  <c r="L6" i="12"/>
  <c r="K6" i="12"/>
  <c r="J6" i="12"/>
  <c r="I6" i="12"/>
  <c r="H6" i="12"/>
  <c r="G6" i="12"/>
  <c r="AR7" i="12"/>
  <c r="AF7" i="12"/>
  <c r="S7" i="12" s="1"/>
  <c r="P7" i="12"/>
  <c r="O7" i="12"/>
  <c r="N7" i="12"/>
  <c r="AG7" i="12" s="1"/>
  <c r="M7" i="12"/>
  <c r="L7" i="12"/>
  <c r="J7" i="12"/>
  <c r="I7" i="12"/>
  <c r="H7" i="12"/>
  <c r="G7" i="12"/>
  <c r="AR5" i="12"/>
  <c r="AF5" i="12"/>
  <c r="S5" i="12" s="1"/>
  <c r="P5" i="12"/>
  <c r="O5" i="12"/>
  <c r="N5" i="12"/>
  <c r="AG5" i="12" s="1"/>
  <c r="M5" i="12"/>
  <c r="L5" i="12"/>
  <c r="J5" i="12"/>
  <c r="I5" i="12"/>
  <c r="H5" i="12"/>
  <c r="G5" i="12"/>
  <c r="AR4" i="12"/>
  <c r="AF4" i="12"/>
  <c r="S4" i="12" s="1"/>
  <c r="P4" i="12"/>
  <c r="O4" i="12"/>
  <c r="N4" i="12"/>
  <c r="AG4" i="12" s="1"/>
  <c r="M4" i="12"/>
  <c r="L4" i="12"/>
  <c r="J4" i="12"/>
  <c r="I4" i="12"/>
  <c r="H4" i="12"/>
  <c r="G4" i="12"/>
  <c r="AR3" i="12"/>
  <c r="AF3" i="12"/>
  <c r="S3" i="12" s="1"/>
  <c r="P3" i="12"/>
  <c r="O3" i="12"/>
  <c r="N3" i="12"/>
  <c r="AG3" i="12" s="1"/>
  <c r="M3" i="12"/>
  <c r="L3" i="12"/>
  <c r="J3" i="12"/>
  <c r="I3" i="12"/>
  <c r="H3" i="12"/>
  <c r="G3" i="12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R24" i="12"/>
  <c r="AF24" i="12"/>
  <c r="S24" i="12" s="1"/>
  <c r="P24" i="12"/>
  <c r="O24" i="12"/>
  <c r="N24" i="12"/>
  <c r="AG24" i="12" s="1"/>
  <c r="M24" i="12"/>
  <c r="L24" i="12"/>
  <c r="J24" i="12"/>
  <c r="I24" i="12"/>
  <c r="H24" i="12"/>
  <c r="G24" i="12"/>
  <c r="AR202" i="11"/>
  <c r="AF202" i="11"/>
  <c r="S202" i="11" s="1"/>
  <c r="T202" i="11"/>
  <c r="P202" i="11"/>
  <c r="O202" i="11"/>
  <c r="N202" i="11"/>
  <c r="AG202" i="11" s="1"/>
  <c r="M202" i="11"/>
  <c r="L202" i="11"/>
  <c r="K202" i="11"/>
  <c r="J202" i="11"/>
  <c r="I202" i="11"/>
  <c r="G202" i="11"/>
  <c r="E202" i="11"/>
  <c r="A202" i="11"/>
  <c r="AR201" i="11"/>
  <c r="AF201" i="11"/>
  <c r="S201" i="11" s="1"/>
  <c r="T201" i="11"/>
  <c r="P201" i="11"/>
  <c r="O201" i="11"/>
  <c r="N201" i="11"/>
  <c r="AG201" i="11" s="1"/>
  <c r="M201" i="11"/>
  <c r="L201" i="11"/>
  <c r="K201" i="11"/>
  <c r="J201" i="11"/>
  <c r="I201" i="11"/>
  <c r="G201" i="11"/>
  <c r="E201" i="11"/>
  <c r="A201" i="11"/>
  <c r="AR200" i="11"/>
  <c r="AF200" i="11"/>
  <c r="S200" i="11" s="1"/>
  <c r="T200" i="11"/>
  <c r="P200" i="11"/>
  <c r="O200" i="11"/>
  <c r="N200" i="11"/>
  <c r="AG200" i="11" s="1"/>
  <c r="M200" i="11"/>
  <c r="L200" i="11"/>
  <c r="K200" i="11"/>
  <c r="J200" i="11"/>
  <c r="I200" i="11"/>
  <c r="G200" i="11"/>
  <c r="E200" i="11"/>
  <c r="A200" i="11"/>
  <c r="AR199" i="11"/>
  <c r="AF199" i="11"/>
  <c r="S199" i="11" s="1"/>
  <c r="T199" i="11"/>
  <c r="P199" i="11"/>
  <c r="O199" i="11"/>
  <c r="N199" i="11"/>
  <c r="AG199" i="11" s="1"/>
  <c r="M199" i="11"/>
  <c r="L199" i="11"/>
  <c r="K199" i="11"/>
  <c r="J199" i="11"/>
  <c r="I199" i="11"/>
  <c r="G199" i="11"/>
  <c r="E199" i="11"/>
  <c r="A199" i="11"/>
  <c r="AR198" i="11"/>
  <c r="AF198" i="11"/>
  <c r="S198" i="11" s="1"/>
  <c r="T198" i="11"/>
  <c r="P198" i="11"/>
  <c r="O198" i="11"/>
  <c r="N198" i="11"/>
  <c r="AG198" i="11" s="1"/>
  <c r="M198" i="11"/>
  <c r="L198" i="11"/>
  <c r="K198" i="11"/>
  <c r="J198" i="11"/>
  <c r="I198" i="11"/>
  <c r="G198" i="11"/>
  <c r="E198" i="11"/>
  <c r="A198" i="11"/>
  <c r="AR197" i="11"/>
  <c r="AF197" i="11"/>
  <c r="S197" i="11" s="1"/>
  <c r="T197" i="11"/>
  <c r="P197" i="11"/>
  <c r="O197" i="11"/>
  <c r="N197" i="11"/>
  <c r="AG197" i="11" s="1"/>
  <c r="M197" i="11"/>
  <c r="L197" i="11"/>
  <c r="K197" i="11"/>
  <c r="J197" i="11"/>
  <c r="I197" i="11"/>
  <c r="G197" i="11"/>
  <c r="E197" i="11"/>
  <c r="A197" i="11"/>
  <c r="AR196" i="11"/>
  <c r="AF196" i="11"/>
  <c r="S196" i="11" s="1"/>
  <c r="T196" i="11"/>
  <c r="P196" i="11"/>
  <c r="O196" i="11"/>
  <c r="N196" i="11"/>
  <c r="AG196" i="11" s="1"/>
  <c r="M196" i="11"/>
  <c r="L196" i="11"/>
  <c r="K196" i="11"/>
  <c r="J196" i="11"/>
  <c r="I196" i="11"/>
  <c r="G196" i="11"/>
  <c r="E196" i="11"/>
  <c r="A196" i="11"/>
  <c r="AR195" i="11"/>
  <c r="AF195" i="11"/>
  <c r="S195" i="11" s="1"/>
  <c r="T195" i="11"/>
  <c r="P195" i="11"/>
  <c r="O195" i="11"/>
  <c r="N195" i="11"/>
  <c r="AG195" i="11" s="1"/>
  <c r="M195" i="11"/>
  <c r="L195" i="11"/>
  <c r="K195" i="11"/>
  <c r="J195" i="11"/>
  <c r="I195" i="11"/>
  <c r="G195" i="11"/>
  <c r="E195" i="11"/>
  <c r="A195" i="11"/>
  <c r="AR194" i="11"/>
  <c r="AF194" i="11"/>
  <c r="S194" i="11" s="1"/>
  <c r="T194" i="11"/>
  <c r="P194" i="11"/>
  <c r="O194" i="11"/>
  <c r="N194" i="11"/>
  <c r="AG194" i="11" s="1"/>
  <c r="M194" i="11"/>
  <c r="L194" i="11"/>
  <c r="K194" i="11"/>
  <c r="J194" i="11"/>
  <c r="I194" i="11"/>
  <c r="G194" i="11"/>
  <c r="E194" i="11"/>
  <c r="A194" i="11"/>
  <c r="AR193" i="11"/>
  <c r="AF193" i="11"/>
  <c r="S193" i="11" s="1"/>
  <c r="T193" i="11"/>
  <c r="P193" i="11"/>
  <c r="O193" i="11"/>
  <c r="N193" i="11"/>
  <c r="AG193" i="11" s="1"/>
  <c r="M193" i="11"/>
  <c r="L193" i="11"/>
  <c r="K193" i="11"/>
  <c r="J193" i="11"/>
  <c r="I193" i="11"/>
  <c r="G193" i="11"/>
  <c r="E193" i="11"/>
  <c r="A193" i="11"/>
  <c r="AR192" i="11"/>
  <c r="AF192" i="11"/>
  <c r="S192" i="11" s="1"/>
  <c r="T192" i="11"/>
  <c r="P192" i="11"/>
  <c r="O192" i="11"/>
  <c r="N192" i="11"/>
  <c r="AG192" i="11" s="1"/>
  <c r="M192" i="11"/>
  <c r="L192" i="11"/>
  <c r="K192" i="11"/>
  <c r="J192" i="11"/>
  <c r="I192" i="11"/>
  <c r="G192" i="11"/>
  <c r="E192" i="11"/>
  <c r="A192" i="11"/>
  <c r="AR191" i="11"/>
  <c r="AF191" i="11"/>
  <c r="S191" i="11" s="1"/>
  <c r="T191" i="11"/>
  <c r="P191" i="11"/>
  <c r="O191" i="11"/>
  <c r="N191" i="11"/>
  <c r="AG191" i="11" s="1"/>
  <c r="M191" i="11"/>
  <c r="L191" i="11"/>
  <c r="K191" i="11"/>
  <c r="J191" i="11"/>
  <c r="I191" i="11"/>
  <c r="G191" i="11"/>
  <c r="E191" i="11"/>
  <c r="A191" i="11"/>
  <c r="AR190" i="11"/>
  <c r="AF190" i="11"/>
  <c r="S190" i="11" s="1"/>
  <c r="T190" i="11"/>
  <c r="P190" i="11"/>
  <c r="O190" i="11"/>
  <c r="N190" i="11"/>
  <c r="AG190" i="11" s="1"/>
  <c r="M190" i="11"/>
  <c r="L190" i="11"/>
  <c r="K190" i="11"/>
  <c r="J190" i="11"/>
  <c r="I190" i="11"/>
  <c r="G190" i="11"/>
  <c r="E190" i="11"/>
  <c r="A190" i="11"/>
  <c r="AR189" i="11"/>
  <c r="AF189" i="11"/>
  <c r="T189" i="11"/>
  <c r="S189" i="11"/>
  <c r="P189" i="11"/>
  <c r="O189" i="11"/>
  <c r="N189" i="11"/>
  <c r="AG189" i="11" s="1"/>
  <c r="M189" i="11"/>
  <c r="L189" i="11"/>
  <c r="K189" i="11"/>
  <c r="J189" i="11"/>
  <c r="I189" i="11"/>
  <c r="G189" i="11"/>
  <c r="E189" i="11"/>
  <c r="A189" i="11"/>
  <c r="AR188" i="11"/>
  <c r="AF188" i="11"/>
  <c r="S188" i="11" s="1"/>
  <c r="T188" i="11"/>
  <c r="P188" i="11"/>
  <c r="O188" i="11"/>
  <c r="N188" i="11"/>
  <c r="AG188" i="11" s="1"/>
  <c r="M188" i="11"/>
  <c r="L188" i="11"/>
  <c r="K188" i="11"/>
  <c r="J188" i="11"/>
  <c r="I188" i="11"/>
  <c r="G188" i="11"/>
  <c r="E188" i="11"/>
  <c r="A188" i="11"/>
  <c r="AR187" i="11"/>
  <c r="AF187" i="11"/>
  <c r="S187" i="11" s="1"/>
  <c r="T187" i="11"/>
  <c r="P187" i="11"/>
  <c r="O187" i="11"/>
  <c r="N187" i="11"/>
  <c r="AG187" i="11" s="1"/>
  <c r="M187" i="11"/>
  <c r="L187" i="11"/>
  <c r="K187" i="11"/>
  <c r="J187" i="11"/>
  <c r="I187" i="11"/>
  <c r="G187" i="11"/>
  <c r="E187" i="11"/>
  <c r="A187" i="11"/>
  <c r="AR186" i="11"/>
  <c r="AF186" i="11"/>
  <c r="S186" i="11" s="1"/>
  <c r="T186" i="11"/>
  <c r="P186" i="11"/>
  <c r="O186" i="11"/>
  <c r="N186" i="11"/>
  <c r="AG186" i="11" s="1"/>
  <c r="M186" i="11"/>
  <c r="L186" i="11"/>
  <c r="K186" i="11"/>
  <c r="J186" i="11"/>
  <c r="I186" i="11"/>
  <c r="G186" i="11"/>
  <c r="E186" i="11"/>
  <c r="A186" i="11"/>
  <c r="AR185" i="11"/>
  <c r="AF185" i="11"/>
  <c r="S185" i="11" s="1"/>
  <c r="T185" i="11"/>
  <c r="P185" i="11"/>
  <c r="O185" i="11"/>
  <c r="N185" i="11"/>
  <c r="AG185" i="11" s="1"/>
  <c r="M185" i="11"/>
  <c r="L185" i="11"/>
  <c r="K185" i="11"/>
  <c r="J185" i="11"/>
  <c r="I185" i="11"/>
  <c r="G185" i="11"/>
  <c r="E185" i="11"/>
  <c r="A185" i="11"/>
  <c r="AR184" i="11"/>
  <c r="AF184" i="11"/>
  <c r="S184" i="11" s="1"/>
  <c r="T184" i="11"/>
  <c r="P184" i="11"/>
  <c r="O184" i="11"/>
  <c r="N184" i="11"/>
  <c r="AG184" i="11" s="1"/>
  <c r="M184" i="11"/>
  <c r="L184" i="11"/>
  <c r="K184" i="11"/>
  <c r="J184" i="11"/>
  <c r="I184" i="11"/>
  <c r="G184" i="11"/>
  <c r="E184" i="11"/>
  <c r="A184" i="11"/>
  <c r="AR183" i="11"/>
  <c r="AF183" i="11"/>
  <c r="S183" i="11" s="1"/>
  <c r="T183" i="11"/>
  <c r="P183" i="11"/>
  <c r="O183" i="11"/>
  <c r="N183" i="11"/>
  <c r="AG183" i="11" s="1"/>
  <c r="M183" i="11"/>
  <c r="L183" i="11"/>
  <c r="K183" i="11"/>
  <c r="J183" i="11"/>
  <c r="I183" i="11"/>
  <c r="G183" i="11"/>
  <c r="E183" i="11"/>
  <c r="A183" i="11"/>
  <c r="AR182" i="11"/>
  <c r="AF182" i="11"/>
  <c r="S182" i="11" s="1"/>
  <c r="T182" i="11"/>
  <c r="P182" i="11"/>
  <c r="O182" i="11"/>
  <c r="N182" i="11"/>
  <c r="AG182" i="11" s="1"/>
  <c r="M182" i="11"/>
  <c r="L182" i="11"/>
  <c r="K182" i="11"/>
  <c r="J182" i="11"/>
  <c r="I182" i="11"/>
  <c r="G182" i="11"/>
  <c r="E182" i="11"/>
  <c r="A182" i="11"/>
  <c r="AR181" i="11"/>
  <c r="AF181" i="11"/>
  <c r="S181" i="11" s="1"/>
  <c r="T181" i="11"/>
  <c r="P181" i="11"/>
  <c r="O181" i="11"/>
  <c r="N181" i="11"/>
  <c r="AG181" i="11" s="1"/>
  <c r="M181" i="11"/>
  <c r="L181" i="11"/>
  <c r="K181" i="11"/>
  <c r="J181" i="11"/>
  <c r="I181" i="11"/>
  <c r="G181" i="11"/>
  <c r="E181" i="11"/>
  <c r="A181" i="11"/>
  <c r="AR180" i="11"/>
  <c r="AF180" i="11"/>
  <c r="S180" i="11" s="1"/>
  <c r="T180" i="11"/>
  <c r="P180" i="11"/>
  <c r="O180" i="11"/>
  <c r="N180" i="11"/>
  <c r="AG180" i="11" s="1"/>
  <c r="M180" i="11"/>
  <c r="L180" i="11"/>
  <c r="K180" i="11"/>
  <c r="J180" i="11"/>
  <c r="I180" i="11"/>
  <c r="G180" i="11"/>
  <c r="E180" i="11"/>
  <c r="A180" i="11"/>
  <c r="AR179" i="11"/>
  <c r="AF179" i="11"/>
  <c r="S179" i="11" s="1"/>
  <c r="T179" i="11"/>
  <c r="P179" i="11"/>
  <c r="O179" i="11"/>
  <c r="N179" i="11"/>
  <c r="AG179" i="11" s="1"/>
  <c r="M179" i="11"/>
  <c r="L179" i="11"/>
  <c r="K179" i="11"/>
  <c r="J179" i="11"/>
  <c r="I179" i="11"/>
  <c r="G179" i="11"/>
  <c r="E179" i="11"/>
  <c r="A179" i="11"/>
  <c r="AR178" i="11"/>
  <c r="AF178" i="11"/>
  <c r="S178" i="11" s="1"/>
  <c r="T178" i="11"/>
  <c r="P178" i="11"/>
  <c r="O178" i="11"/>
  <c r="N178" i="11"/>
  <c r="AG178" i="11" s="1"/>
  <c r="M178" i="11"/>
  <c r="L178" i="11"/>
  <c r="K178" i="11"/>
  <c r="J178" i="11"/>
  <c r="I178" i="11"/>
  <c r="G178" i="11"/>
  <c r="E178" i="11"/>
  <c r="A178" i="11"/>
  <c r="AR177" i="11"/>
  <c r="AF177" i="11"/>
  <c r="S177" i="11" s="1"/>
  <c r="T177" i="11"/>
  <c r="P177" i="11"/>
  <c r="O177" i="11"/>
  <c r="N177" i="11"/>
  <c r="AG177" i="11" s="1"/>
  <c r="M177" i="11"/>
  <c r="L177" i="11"/>
  <c r="K177" i="11"/>
  <c r="J177" i="11"/>
  <c r="I177" i="11"/>
  <c r="G177" i="11"/>
  <c r="E177" i="11"/>
  <c r="A177" i="11"/>
  <c r="AR176" i="11"/>
  <c r="AF176" i="11"/>
  <c r="S176" i="11" s="1"/>
  <c r="T176" i="11"/>
  <c r="P176" i="11"/>
  <c r="O176" i="11"/>
  <c r="N176" i="11"/>
  <c r="AG176" i="11" s="1"/>
  <c r="M176" i="11"/>
  <c r="L176" i="11"/>
  <c r="K176" i="11"/>
  <c r="J176" i="11"/>
  <c r="I176" i="11"/>
  <c r="G176" i="11"/>
  <c r="E176" i="11"/>
  <c r="A176" i="11"/>
  <c r="AR175" i="11"/>
  <c r="AF175" i="11"/>
  <c r="T175" i="11"/>
  <c r="S175" i="11"/>
  <c r="P175" i="11"/>
  <c r="O175" i="11"/>
  <c r="N175" i="11"/>
  <c r="AG175" i="11" s="1"/>
  <c r="M175" i="11"/>
  <c r="L175" i="11"/>
  <c r="K175" i="11"/>
  <c r="J175" i="11"/>
  <c r="I175" i="11"/>
  <c r="G175" i="11"/>
  <c r="E175" i="11"/>
  <c r="A175" i="11"/>
  <c r="AR174" i="11"/>
  <c r="AF174" i="11"/>
  <c r="S174" i="11" s="1"/>
  <c r="T174" i="11"/>
  <c r="P174" i="11"/>
  <c r="O174" i="11"/>
  <c r="N174" i="11"/>
  <c r="AG174" i="11" s="1"/>
  <c r="M174" i="11"/>
  <c r="L174" i="11"/>
  <c r="K174" i="11"/>
  <c r="J174" i="11"/>
  <c r="I174" i="11"/>
  <c r="G174" i="11"/>
  <c r="E174" i="11"/>
  <c r="A174" i="11"/>
  <c r="AR173" i="11"/>
  <c r="AF173" i="11"/>
  <c r="S173" i="11" s="1"/>
  <c r="T173" i="11"/>
  <c r="P173" i="11"/>
  <c r="O173" i="11"/>
  <c r="N173" i="11"/>
  <c r="AG173" i="11" s="1"/>
  <c r="M173" i="11"/>
  <c r="L173" i="11"/>
  <c r="K173" i="11"/>
  <c r="J173" i="11"/>
  <c r="I173" i="11"/>
  <c r="G173" i="11"/>
  <c r="E173" i="11"/>
  <c r="A173" i="11"/>
  <c r="AR172" i="11"/>
  <c r="AF172" i="11"/>
  <c r="S172" i="11" s="1"/>
  <c r="T172" i="11"/>
  <c r="P172" i="11"/>
  <c r="O172" i="11"/>
  <c r="N172" i="11"/>
  <c r="AG172" i="11" s="1"/>
  <c r="M172" i="11"/>
  <c r="L172" i="11"/>
  <c r="K172" i="11"/>
  <c r="J172" i="11"/>
  <c r="I172" i="11"/>
  <c r="G172" i="11"/>
  <c r="E172" i="11"/>
  <c r="A172" i="11"/>
  <c r="AR171" i="11"/>
  <c r="AF171" i="11"/>
  <c r="S171" i="11" s="1"/>
  <c r="T171" i="11"/>
  <c r="P171" i="11"/>
  <c r="O171" i="11"/>
  <c r="N171" i="11"/>
  <c r="AG171" i="11" s="1"/>
  <c r="M171" i="11"/>
  <c r="L171" i="11"/>
  <c r="K171" i="11"/>
  <c r="J171" i="11"/>
  <c r="I171" i="11"/>
  <c r="G171" i="11"/>
  <c r="E171" i="11"/>
  <c r="A171" i="11"/>
  <c r="AR170" i="11"/>
  <c r="AF170" i="11"/>
  <c r="S170" i="11" s="1"/>
  <c r="T170" i="11"/>
  <c r="P170" i="11"/>
  <c r="O170" i="11"/>
  <c r="N170" i="11"/>
  <c r="AG170" i="11" s="1"/>
  <c r="M170" i="11"/>
  <c r="L170" i="11"/>
  <c r="K170" i="11"/>
  <c r="J170" i="11"/>
  <c r="I170" i="11"/>
  <c r="G170" i="11"/>
  <c r="E170" i="11"/>
  <c r="A170" i="11"/>
  <c r="AR169" i="11"/>
  <c r="AF169" i="11"/>
  <c r="S169" i="11" s="1"/>
  <c r="T169" i="11"/>
  <c r="P169" i="11"/>
  <c r="O169" i="11"/>
  <c r="N169" i="11"/>
  <c r="AG169" i="11" s="1"/>
  <c r="M169" i="11"/>
  <c r="L169" i="11"/>
  <c r="K169" i="11"/>
  <c r="J169" i="11"/>
  <c r="I169" i="11"/>
  <c r="G169" i="11"/>
  <c r="E169" i="11"/>
  <c r="A169" i="11"/>
  <c r="AR168" i="11"/>
  <c r="AF168" i="11"/>
  <c r="S168" i="11" s="1"/>
  <c r="T168" i="11"/>
  <c r="P168" i="11"/>
  <c r="O168" i="11"/>
  <c r="N168" i="11"/>
  <c r="AG168" i="11" s="1"/>
  <c r="M168" i="11"/>
  <c r="L168" i="11"/>
  <c r="K168" i="11"/>
  <c r="J168" i="11"/>
  <c r="I168" i="11"/>
  <c r="G168" i="11"/>
  <c r="E168" i="11"/>
  <c r="A168" i="11"/>
  <c r="AR167" i="11"/>
  <c r="AF167" i="11"/>
  <c r="S167" i="11" s="1"/>
  <c r="T167" i="11"/>
  <c r="P167" i="11"/>
  <c r="O167" i="11"/>
  <c r="N167" i="11"/>
  <c r="AG167" i="11" s="1"/>
  <c r="M167" i="11"/>
  <c r="L167" i="11"/>
  <c r="K167" i="11"/>
  <c r="J167" i="11"/>
  <c r="I167" i="11"/>
  <c r="G167" i="11"/>
  <c r="E167" i="11"/>
  <c r="A167" i="11"/>
  <c r="AR166" i="11"/>
  <c r="AF166" i="11"/>
  <c r="S166" i="11" s="1"/>
  <c r="T166" i="11"/>
  <c r="P166" i="11"/>
  <c r="O166" i="11"/>
  <c r="N166" i="11"/>
  <c r="AG166" i="11" s="1"/>
  <c r="M166" i="11"/>
  <c r="L166" i="11"/>
  <c r="K166" i="11"/>
  <c r="J166" i="11"/>
  <c r="I166" i="11"/>
  <c r="G166" i="11"/>
  <c r="E166" i="11"/>
  <c r="A166" i="11"/>
  <c r="AR165" i="11"/>
  <c r="AF165" i="11"/>
  <c r="S165" i="11" s="1"/>
  <c r="T165" i="11"/>
  <c r="P165" i="11"/>
  <c r="O165" i="11"/>
  <c r="N165" i="11"/>
  <c r="AG165" i="11" s="1"/>
  <c r="M165" i="11"/>
  <c r="L165" i="11"/>
  <c r="K165" i="11"/>
  <c r="J165" i="11"/>
  <c r="I165" i="11"/>
  <c r="G165" i="11"/>
  <c r="E165" i="11"/>
  <c r="A165" i="11"/>
  <c r="AR164" i="11"/>
  <c r="AF164" i="11"/>
  <c r="S164" i="11" s="1"/>
  <c r="T164" i="11"/>
  <c r="P164" i="11"/>
  <c r="O164" i="11"/>
  <c r="N164" i="11"/>
  <c r="AG164" i="11" s="1"/>
  <c r="M164" i="11"/>
  <c r="L164" i="11"/>
  <c r="K164" i="11"/>
  <c r="J164" i="11"/>
  <c r="I164" i="11"/>
  <c r="G164" i="11"/>
  <c r="E164" i="11"/>
  <c r="A164" i="11"/>
  <c r="AR163" i="11"/>
  <c r="AF163" i="11"/>
  <c r="S163" i="11" s="1"/>
  <c r="T163" i="11"/>
  <c r="P163" i="11"/>
  <c r="O163" i="11"/>
  <c r="N163" i="11"/>
  <c r="AG163" i="11" s="1"/>
  <c r="M163" i="11"/>
  <c r="L163" i="11"/>
  <c r="K163" i="11"/>
  <c r="J163" i="11"/>
  <c r="I163" i="11"/>
  <c r="G163" i="11"/>
  <c r="E163" i="11"/>
  <c r="A163" i="11"/>
  <c r="AR162" i="11"/>
  <c r="AF162" i="11"/>
  <c r="S162" i="11" s="1"/>
  <c r="T162" i="11"/>
  <c r="P162" i="11"/>
  <c r="O162" i="11"/>
  <c r="N162" i="11"/>
  <c r="AG162" i="11" s="1"/>
  <c r="M162" i="11"/>
  <c r="L162" i="11"/>
  <c r="K162" i="11"/>
  <c r="J162" i="11"/>
  <c r="I162" i="11"/>
  <c r="G162" i="11"/>
  <c r="E162" i="11"/>
  <c r="A162" i="11"/>
  <c r="AR161" i="11"/>
  <c r="AF161" i="11"/>
  <c r="S161" i="11" s="1"/>
  <c r="T161" i="11"/>
  <c r="P161" i="11"/>
  <c r="O161" i="11"/>
  <c r="N161" i="11"/>
  <c r="AG161" i="11" s="1"/>
  <c r="M161" i="11"/>
  <c r="L161" i="11"/>
  <c r="K161" i="11"/>
  <c r="J161" i="11"/>
  <c r="I161" i="11"/>
  <c r="G161" i="11"/>
  <c r="E161" i="11"/>
  <c r="A161" i="11"/>
  <c r="AR160" i="11"/>
  <c r="AF160" i="11"/>
  <c r="S160" i="11" s="1"/>
  <c r="T160" i="11"/>
  <c r="P160" i="11"/>
  <c r="O160" i="11"/>
  <c r="N160" i="11"/>
  <c r="AG160" i="11" s="1"/>
  <c r="M160" i="11"/>
  <c r="L160" i="11"/>
  <c r="K160" i="11"/>
  <c r="J160" i="11"/>
  <c r="I160" i="11"/>
  <c r="G160" i="11"/>
  <c r="E160" i="11"/>
  <c r="A160" i="11"/>
  <c r="AR159" i="11"/>
  <c r="AF159" i="11"/>
  <c r="S159" i="11" s="1"/>
  <c r="T159" i="11"/>
  <c r="P159" i="11"/>
  <c r="O159" i="11"/>
  <c r="N159" i="11"/>
  <c r="AG159" i="11" s="1"/>
  <c r="M159" i="11"/>
  <c r="L159" i="11"/>
  <c r="K159" i="11"/>
  <c r="J159" i="11"/>
  <c r="I159" i="11"/>
  <c r="G159" i="11"/>
  <c r="E159" i="11"/>
  <c r="A159" i="11"/>
  <c r="AR158" i="11"/>
  <c r="AF158" i="11"/>
  <c r="S158" i="11" s="1"/>
  <c r="T158" i="11"/>
  <c r="P158" i="11"/>
  <c r="O158" i="11"/>
  <c r="N158" i="11"/>
  <c r="AG158" i="11" s="1"/>
  <c r="M158" i="11"/>
  <c r="L158" i="11"/>
  <c r="K158" i="11"/>
  <c r="J158" i="11"/>
  <c r="I158" i="11"/>
  <c r="G158" i="11"/>
  <c r="E158" i="11"/>
  <c r="A158" i="11"/>
  <c r="AR157" i="11"/>
  <c r="AF157" i="11"/>
  <c r="S157" i="11" s="1"/>
  <c r="T157" i="11"/>
  <c r="P157" i="11"/>
  <c r="O157" i="11"/>
  <c r="N157" i="11"/>
  <c r="AG157" i="11" s="1"/>
  <c r="M157" i="11"/>
  <c r="L157" i="11"/>
  <c r="K157" i="11"/>
  <c r="J157" i="11"/>
  <c r="I157" i="11"/>
  <c r="G157" i="11"/>
  <c r="E157" i="11"/>
  <c r="A157" i="11"/>
  <c r="AR156" i="11"/>
  <c r="AF156" i="11"/>
  <c r="S156" i="11" s="1"/>
  <c r="T156" i="11"/>
  <c r="P156" i="11"/>
  <c r="O156" i="11"/>
  <c r="N156" i="11"/>
  <c r="AG156" i="11" s="1"/>
  <c r="M156" i="11"/>
  <c r="L156" i="11"/>
  <c r="K156" i="11"/>
  <c r="J156" i="11"/>
  <c r="I156" i="11"/>
  <c r="G156" i="11"/>
  <c r="E156" i="11"/>
  <c r="A156" i="11"/>
  <c r="AR155" i="11"/>
  <c r="AF155" i="11"/>
  <c r="S155" i="11" s="1"/>
  <c r="T155" i="11"/>
  <c r="P155" i="11"/>
  <c r="O155" i="11"/>
  <c r="N155" i="11"/>
  <c r="AG155" i="11" s="1"/>
  <c r="M155" i="11"/>
  <c r="L155" i="11"/>
  <c r="K155" i="11"/>
  <c r="J155" i="11"/>
  <c r="I155" i="11"/>
  <c r="G155" i="11"/>
  <c r="E155" i="11"/>
  <c r="A155" i="11"/>
  <c r="AR154" i="11"/>
  <c r="AF154" i="11"/>
  <c r="S154" i="11" s="1"/>
  <c r="T154" i="11"/>
  <c r="P154" i="11"/>
  <c r="O154" i="11"/>
  <c r="N154" i="11"/>
  <c r="AG154" i="11" s="1"/>
  <c r="M154" i="11"/>
  <c r="L154" i="11"/>
  <c r="K154" i="11"/>
  <c r="J154" i="11"/>
  <c r="I154" i="11"/>
  <c r="G154" i="11"/>
  <c r="E154" i="11"/>
  <c r="A154" i="11"/>
  <c r="AR153" i="11"/>
  <c r="AF153" i="11"/>
  <c r="S153" i="11" s="1"/>
  <c r="T153" i="11"/>
  <c r="P153" i="11"/>
  <c r="O153" i="11"/>
  <c r="N153" i="11"/>
  <c r="AG153" i="11" s="1"/>
  <c r="M153" i="11"/>
  <c r="L153" i="11"/>
  <c r="K153" i="11"/>
  <c r="J153" i="11"/>
  <c r="I153" i="11"/>
  <c r="G153" i="11"/>
  <c r="E153" i="11"/>
  <c r="A153" i="11"/>
  <c r="AR152" i="11"/>
  <c r="AF152" i="11"/>
  <c r="S152" i="11" s="1"/>
  <c r="T152" i="11"/>
  <c r="P152" i="11"/>
  <c r="O152" i="11"/>
  <c r="N152" i="11"/>
  <c r="AG152" i="11" s="1"/>
  <c r="M152" i="11"/>
  <c r="L152" i="11"/>
  <c r="K152" i="11"/>
  <c r="J152" i="11"/>
  <c r="I152" i="11"/>
  <c r="G152" i="11"/>
  <c r="E152" i="11"/>
  <c r="A152" i="11"/>
  <c r="AR151" i="11"/>
  <c r="AF151" i="11"/>
  <c r="S151" i="11" s="1"/>
  <c r="T151" i="11"/>
  <c r="P151" i="11"/>
  <c r="O151" i="11"/>
  <c r="N151" i="11"/>
  <c r="AG151" i="11" s="1"/>
  <c r="M151" i="11"/>
  <c r="L151" i="11"/>
  <c r="K151" i="11"/>
  <c r="J151" i="11"/>
  <c r="I151" i="11"/>
  <c r="G151" i="11"/>
  <c r="E151" i="11"/>
  <c r="A151" i="11"/>
  <c r="AR150" i="11"/>
  <c r="AF150" i="11"/>
  <c r="S150" i="11" s="1"/>
  <c r="T150" i="11"/>
  <c r="P150" i="11"/>
  <c r="O150" i="11"/>
  <c r="N150" i="11"/>
  <c r="AG150" i="11" s="1"/>
  <c r="M150" i="11"/>
  <c r="L150" i="11"/>
  <c r="K150" i="11"/>
  <c r="J150" i="11"/>
  <c r="I150" i="11"/>
  <c r="G150" i="11"/>
  <c r="E150" i="11"/>
  <c r="A150" i="11"/>
  <c r="AR149" i="11"/>
  <c r="AF149" i="11"/>
  <c r="S149" i="11" s="1"/>
  <c r="T149" i="11"/>
  <c r="P149" i="11"/>
  <c r="O149" i="11"/>
  <c r="N149" i="11"/>
  <c r="AG149" i="11" s="1"/>
  <c r="M149" i="11"/>
  <c r="L149" i="11"/>
  <c r="K149" i="11"/>
  <c r="J149" i="11"/>
  <c r="I149" i="11"/>
  <c r="G149" i="11"/>
  <c r="E149" i="11"/>
  <c r="A149" i="11"/>
  <c r="AR148" i="11"/>
  <c r="AF148" i="11"/>
  <c r="S148" i="11" s="1"/>
  <c r="T148" i="11"/>
  <c r="P148" i="11"/>
  <c r="O148" i="11"/>
  <c r="N148" i="11"/>
  <c r="AG148" i="11" s="1"/>
  <c r="M148" i="11"/>
  <c r="L148" i="11"/>
  <c r="K148" i="11"/>
  <c r="J148" i="11"/>
  <c r="I148" i="11"/>
  <c r="G148" i="11"/>
  <c r="E148" i="11"/>
  <c r="A148" i="11"/>
  <c r="AR147" i="11"/>
  <c r="AF147" i="11"/>
  <c r="S147" i="11" s="1"/>
  <c r="T147" i="11"/>
  <c r="P147" i="11"/>
  <c r="O147" i="11"/>
  <c r="N147" i="11"/>
  <c r="AG147" i="11" s="1"/>
  <c r="M147" i="11"/>
  <c r="L147" i="11"/>
  <c r="K147" i="11"/>
  <c r="J147" i="11"/>
  <c r="I147" i="11"/>
  <c r="G147" i="11"/>
  <c r="E147" i="11"/>
  <c r="A147" i="11"/>
  <c r="AR146" i="11"/>
  <c r="AF146" i="11"/>
  <c r="S146" i="11" s="1"/>
  <c r="T146" i="11"/>
  <c r="P146" i="11"/>
  <c r="O146" i="11"/>
  <c r="N146" i="11"/>
  <c r="AG146" i="11" s="1"/>
  <c r="M146" i="11"/>
  <c r="L146" i="11"/>
  <c r="K146" i="11"/>
  <c r="J146" i="11"/>
  <c r="I146" i="11"/>
  <c r="G146" i="11"/>
  <c r="E146" i="11"/>
  <c r="A146" i="11"/>
  <c r="AR145" i="11"/>
  <c r="AF145" i="11"/>
  <c r="S145" i="11" s="1"/>
  <c r="T145" i="11"/>
  <c r="P145" i="11"/>
  <c r="O145" i="11"/>
  <c r="N145" i="11"/>
  <c r="AG145" i="11" s="1"/>
  <c r="M145" i="11"/>
  <c r="L145" i="11"/>
  <c r="K145" i="11"/>
  <c r="J145" i="11"/>
  <c r="I145" i="11"/>
  <c r="G145" i="11"/>
  <c r="E145" i="11"/>
  <c r="A145" i="11"/>
  <c r="AR144" i="11"/>
  <c r="AF144" i="11"/>
  <c r="S144" i="11" s="1"/>
  <c r="T144" i="11"/>
  <c r="P144" i="11"/>
  <c r="O144" i="11"/>
  <c r="N144" i="11"/>
  <c r="AG144" i="11" s="1"/>
  <c r="M144" i="11"/>
  <c r="L144" i="11"/>
  <c r="K144" i="11"/>
  <c r="J144" i="11"/>
  <c r="I144" i="11"/>
  <c r="G144" i="11"/>
  <c r="E144" i="11"/>
  <c r="A144" i="11"/>
  <c r="AR143" i="11"/>
  <c r="AF143" i="11"/>
  <c r="S143" i="11" s="1"/>
  <c r="T143" i="11"/>
  <c r="P143" i="11"/>
  <c r="O143" i="11"/>
  <c r="N143" i="11"/>
  <c r="AG143" i="11" s="1"/>
  <c r="M143" i="11"/>
  <c r="L143" i="11"/>
  <c r="K143" i="11"/>
  <c r="J143" i="11"/>
  <c r="I143" i="11"/>
  <c r="G143" i="11"/>
  <c r="E143" i="11"/>
  <c r="A143" i="11"/>
  <c r="AR142" i="11"/>
  <c r="AF142" i="11"/>
  <c r="S142" i="11" s="1"/>
  <c r="T142" i="11"/>
  <c r="P142" i="11"/>
  <c r="O142" i="11"/>
  <c r="N142" i="11"/>
  <c r="AG142" i="11" s="1"/>
  <c r="M142" i="11"/>
  <c r="L142" i="11"/>
  <c r="K142" i="11"/>
  <c r="J142" i="11"/>
  <c r="I142" i="11"/>
  <c r="G142" i="11"/>
  <c r="E142" i="11"/>
  <c r="A142" i="11"/>
  <c r="AR141" i="11"/>
  <c r="AF141" i="11"/>
  <c r="S141" i="11" s="1"/>
  <c r="T141" i="11"/>
  <c r="P141" i="11"/>
  <c r="O141" i="11"/>
  <c r="N141" i="11"/>
  <c r="AG141" i="11" s="1"/>
  <c r="M141" i="11"/>
  <c r="L141" i="11"/>
  <c r="K141" i="11"/>
  <c r="J141" i="11"/>
  <c r="I141" i="11"/>
  <c r="G141" i="11"/>
  <c r="E141" i="11"/>
  <c r="A141" i="11"/>
  <c r="AR140" i="11"/>
  <c r="AF140" i="11"/>
  <c r="S140" i="11" s="1"/>
  <c r="T140" i="11"/>
  <c r="P140" i="11"/>
  <c r="O140" i="11"/>
  <c r="N140" i="11"/>
  <c r="AG140" i="11" s="1"/>
  <c r="M140" i="11"/>
  <c r="L140" i="11"/>
  <c r="K140" i="11"/>
  <c r="J140" i="11"/>
  <c r="I140" i="11"/>
  <c r="G140" i="11"/>
  <c r="E140" i="11"/>
  <c r="A140" i="11"/>
  <c r="AR139" i="11"/>
  <c r="AF139" i="11"/>
  <c r="S139" i="11" s="1"/>
  <c r="T139" i="11"/>
  <c r="P139" i="11"/>
  <c r="O139" i="11"/>
  <c r="N139" i="11"/>
  <c r="AG139" i="11" s="1"/>
  <c r="M139" i="11"/>
  <c r="L139" i="11"/>
  <c r="K139" i="11"/>
  <c r="J139" i="11"/>
  <c r="I139" i="11"/>
  <c r="G139" i="11"/>
  <c r="E139" i="11"/>
  <c r="A139" i="11"/>
  <c r="AR138" i="11"/>
  <c r="AF138" i="11"/>
  <c r="S138" i="11" s="1"/>
  <c r="T138" i="11"/>
  <c r="P138" i="11"/>
  <c r="O138" i="11"/>
  <c r="N138" i="11"/>
  <c r="AG138" i="11" s="1"/>
  <c r="M138" i="11"/>
  <c r="L138" i="11"/>
  <c r="K138" i="11"/>
  <c r="J138" i="11"/>
  <c r="I138" i="11"/>
  <c r="G138" i="11"/>
  <c r="E138" i="11"/>
  <c r="A138" i="11"/>
  <c r="AR137" i="11"/>
  <c r="AF137" i="11"/>
  <c r="S137" i="11" s="1"/>
  <c r="T137" i="11"/>
  <c r="P137" i="11"/>
  <c r="O137" i="11"/>
  <c r="N137" i="11"/>
  <c r="AG137" i="11" s="1"/>
  <c r="M137" i="11"/>
  <c r="L137" i="11"/>
  <c r="K137" i="11"/>
  <c r="J137" i="11"/>
  <c r="I137" i="11"/>
  <c r="G137" i="11"/>
  <c r="E137" i="11"/>
  <c r="A137" i="11"/>
  <c r="AR136" i="11"/>
  <c r="AF136" i="11"/>
  <c r="S136" i="11" s="1"/>
  <c r="T136" i="11"/>
  <c r="P136" i="11"/>
  <c r="O136" i="11"/>
  <c r="N136" i="11"/>
  <c r="AG136" i="11" s="1"/>
  <c r="M136" i="11"/>
  <c r="L136" i="11"/>
  <c r="K136" i="11"/>
  <c r="J136" i="11"/>
  <c r="I136" i="11"/>
  <c r="G136" i="11"/>
  <c r="E136" i="11"/>
  <c r="A136" i="11"/>
  <c r="AR135" i="11"/>
  <c r="AF135" i="11"/>
  <c r="S135" i="11" s="1"/>
  <c r="T135" i="11"/>
  <c r="P135" i="11"/>
  <c r="O135" i="11"/>
  <c r="N135" i="11"/>
  <c r="AG135" i="11" s="1"/>
  <c r="M135" i="11"/>
  <c r="L135" i="11"/>
  <c r="K135" i="11"/>
  <c r="J135" i="11"/>
  <c r="I135" i="11"/>
  <c r="G135" i="11"/>
  <c r="E135" i="11"/>
  <c r="A135" i="11"/>
  <c r="AR134" i="11"/>
  <c r="AF134" i="11"/>
  <c r="S134" i="11" s="1"/>
  <c r="T134" i="11"/>
  <c r="P134" i="11"/>
  <c r="O134" i="11"/>
  <c r="N134" i="11"/>
  <c r="AG134" i="11" s="1"/>
  <c r="M134" i="11"/>
  <c r="L134" i="11"/>
  <c r="K134" i="11"/>
  <c r="J134" i="11"/>
  <c r="I134" i="11"/>
  <c r="G134" i="11"/>
  <c r="E134" i="11"/>
  <c r="A134" i="11"/>
  <c r="AR133" i="11"/>
  <c r="AF133" i="11"/>
  <c r="S133" i="11" s="1"/>
  <c r="T133" i="11"/>
  <c r="P133" i="11"/>
  <c r="O133" i="11"/>
  <c r="N133" i="11"/>
  <c r="AG133" i="11" s="1"/>
  <c r="M133" i="11"/>
  <c r="L133" i="11"/>
  <c r="K133" i="11"/>
  <c r="J133" i="11"/>
  <c r="I133" i="11"/>
  <c r="G133" i="11"/>
  <c r="E133" i="11"/>
  <c r="A133" i="11"/>
  <c r="AR132" i="11"/>
  <c r="AF132" i="11"/>
  <c r="S132" i="11" s="1"/>
  <c r="T132" i="11"/>
  <c r="P132" i="11"/>
  <c r="O132" i="11"/>
  <c r="N132" i="11"/>
  <c r="AG132" i="11" s="1"/>
  <c r="M132" i="11"/>
  <c r="L132" i="11"/>
  <c r="K132" i="11"/>
  <c r="J132" i="11"/>
  <c r="I132" i="11"/>
  <c r="G132" i="11"/>
  <c r="E132" i="11"/>
  <c r="A132" i="11"/>
  <c r="AR131" i="11"/>
  <c r="AF131" i="11"/>
  <c r="S131" i="11" s="1"/>
  <c r="T131" i="11"/>
  <c r="P131" i="11"/>
  <c r="O131" i="11"/>
  <c r="N131" i="11"/>
  <c r="AG131" i="11" s="1"/>
  <c r="M131" i="11"/>
  <c r="L131" i="11"/>
  <c r="K131" i="11"/>
  <c r="J131" i="11"/>
  <c r="I131" i="11"/>
  <c r="G131" i="11"/>
  <c r="E131" i="11"/>
  <c r="A131" i="11"/>
  <c r="AR130" i="11"/>
  <c r="AF130" i="11"/>
  <c r="S130" i="11" s="1"/>
  <c r="T130" i="11"/>
  <c r="P130" i="11"/>
  <c r="O130" i="11"/>
  <c r="N130" i="11"/>
  <c r="AG130" i="11" s="1"/>
  <c r="M130" i="11"/>
  <c r="L130" i="11"/>
  <c r="K130" i="11"/>
  <c r="J130" i="11"/>
  <c r="I130" i="11"/>
  <c r="G130" i="11"/>
  <c r="E130" i="11"/>
  <c r="A130" i="11"/>
  <c r="AR129" i="11"/>
  <c r="AF129" i="11"/>
  <c r="S129" i="11" s="1"/>
  <c r="T129" i="11"/>
  <c r="P129" i="11"/>
  <c r="O129" i="11"/>
  <c r="N129" i="11"/>
  <c r="AG129" i="11" s="1"/>
  <c r="M129" i="11"/>
  <c r="L129" i="11"/>
  <c r="K129" i="11"/>
  <c r="J129" i="11"/>
  <c r="I129" i="11"/>
  <c r="G129" i="11"/>
  <c r="E129" i="11"/>
  <c r="A129" i="11"/>
  <c r="AR128" i="11"/>
  <c r="AF128" i="11"/>
  <c r="S128" i="11" s="1"/>
  <c r="T128" i="11"/>
  <c r="P128" i="11"/>
  <c r="O128" i="11"/>
  <c r="N128" i="11"/>
  <c r="AG128" i="11" s="1"/>
  <c r="M128" i="11"/>
  <c r="L128" i="11"/>
  <c r="K128" i="11"/>
  <c r="J128" i="11"/>
  <c r="I128" i="11"/>
  <c r="G128" i="11"/>
  <c r="E128" i="11"/>
  <c r="A128" i="11"/>
  <c r="AR127" i="11"/>
  <c r="AF127" i="11"/>
  <c r="S127" i="11" s="1"/>
  <c r="T127" i="11"/>
  <c r="P127" i="11"/>
  <c r="O127" i="11"/>
  <c r="N127" i="11"/>
  <c r="AG127" i="11" s="1"/>
  <c r="M127" i="11"/>
  <c r="L127" i="11"/>
  <c r="K127" i="11"/>
  <c r="J127" i="11"/>
  <c r="I127" i="11"/>
  <c r="G127" i="11"/>
  <c r="E127" i="11"/>
  <c r="A127" i="11"/>
  <c r="AR126" i="11"/>
  <c r="AF126" i="11"/>
  <c r="S126" i="11" s="1"/>
  <c r="T126" i="11"/>
  <c r="P126" i="11"/>
  <c r="O126" i="11"/>
  <c r="N126" i="11"/>
  <c r="AG126" i="11" s="1"/>
  <c r="M126" i="11"/>
  <c r="L126" i="11"/>
  <c r="K126" i="11"/>
  <c r="J126" i="11"/>
  <c r="I126" i="11"/>
  <c r="G126" i="11"/>
  <c r="E126" i="11"/>
  <c r="A126" i="11"/>
  <c r="AR125" i="11"/>
  <c r="AF125" i="11"/>
  <c r="S125" i="11" s="1"/>
  <c r="T125" i="11"/>
  <c r="P125" i="11"/>
  <c r="O125" i="11"/>
  <c r="N125" i="11"/>
  <c r="AG125" i="11" s="1"/>
  <c r="M125" i="11"/>
  <c r="L125" i="11"/>
  <c r="K125" i="11"/>
  <c r="J125" i="11"/>
  <c r="I125" i="11"/>
  <c r="G125" i="11"/>
  <c r="E125" i="11"/>
  <c r="A125" i="11"/>
  <c r="AR124" i="11"/>
  <c r="AF124" i="11"/>
  <c r="S124" i="11" s="1"/>
  <c r="T124" i="11"/>
  <c r="P124" i="11"/>
  <c r="O124" i="11"/>
  <c r="N124" i="11"/>
  <c r="AG124" i="11" s="1"/>
  <c r="M124" i="11"/>
  <c r="L124" i="11"/>
  <c r="K124" i="11"/>
  <c r="J124" i="11"/>
  <c r="I124" i="11"/>
  <c r="G124" i="11"/>
  <c r="E124" i="11"/>
  <c r="A124" i="11"/>
  <c r="AR123" i="11"/>
  <c r="AF123" i="11"/>
  <c r="S123" i="11" s="1"/>
  <c r="T123" i="11"/>
  <c r="P123" i="11"/>
  <c r="O123" i="11"/>
  <c r="N123" i="11"/>
  <c r="AG123" i="11" s="1"/>
  <c r="M123" i="11"/>
  <c r="L123" i="11"/>
  <c r="K123" i="11"/>
  <c r="J123" i="11"/>
  <c r="I123" i="11"/>
  <c r="G123" i="11"/>
  <c r="E123" i="11"/>
  <c r="A123" i="11"/>
  <c r="AR122" i="11"/>
  <c r="AF122" i="11"/>
  <c r="S122" i="11" s="1"/>
  <c r="T122" i="11"/>
  <c r="P122" i="11"/>
  <c r="O122" i="11"/>
  <c r="N122" i="11"/>
  <c r="AG122" i="11" s="1"/>
  <c r="M122" i="11"/>
  <c r="L122" i="11"/>
  <c r="K122" i="11"/>
  <c r="J122" i="11"/>
  <c r="I122" i="11"/>
  <c r="G122" i="11"/>
  <c r="E122" i="11"/>
  <c r="A122" i="11"/>
  <c r="AR121" i="11"/>
  <c r="AF121" i="11"/>
  <c r="S121" i="11" s="1"/>
  <c r="T121" i="11"/>
  <c r="P121" i="11"/>
  <c r="O121" i="11"/>
  <c r="N121" i="11"/>
  <c r="AG121" i="11" s="1"/>
  <c r="M121" i="11"/>
  <c r="L121" i="11"/>
  <c r="K121" i="11"/>
  <c r="J121" i="11"/>
  <c r="I121" i="11"/>
  <c r="G121" i="11"/>
  <c r="E121" i="11"/>
  <c r="A121" i="11"/>
  <c r="AR120" i="11"/>
  <c r="AF120" i="11"/>
  <c r="S120" i="11" s="1"/>
  <c r="T120" i="11"/>
  <c r="P120" i="11"/>
  <c r="O120" i="11"/>
  <c r="N120" i="11"/>
  <c r="AG120" i="11" s="1"/>
  <c r="M120" i="11"/>
  <c r="L120" i="11"/>
  <c r="K120" i="11"/>
  <c r="J120" i="11"/>
  <c r="I120" i="11"/>
  <c r="G120" i="11"/>
  <c r="E120" i="11"/>
  <c r="A120" i="11"/>
  <c r="AR119" i="11"/>
  <c r="AF119" i="11"/>
  <c r="S119" i="11" s="1"/>
  <c r="T119" i="11"/>
  <c r="P119" i="11"/>
  <c r="O119" i="11"/>
  <c r="N119" i="11"/>
  <c r="AG119" i="11" s="1"/>
  <c r="M119" i="11"/>
  <c r="L119" i="11"/>
  <c r="K119" i="11"/>
  <c r="J119" i="11"/>
  <c r="I119" i="11"/>
  <c r="G119" i="11"/>
  <c r="E119" i="11"/>
  <c r="A119" i="11"/>
  <c r="AR118" i="11"/>
  <c r="AF118" i="11"/>
  <c r="S118" i="11" s="1"/>
  <c r="T118" i="11"/>
  <c r="P118" i="11"/>
  <c r="O118" i="11"/>
  <c r="N118" i="11"/>
  <c r="AG118" i="11" s="1"/>
  <c r="M118" i="11"/>
  <c r="L118" i="11"/>
  <c r="K118" i="11"/>
  <c r="J118" i="11"/>
  <c r="I118" i="11"/>
  <c r="G118" i="11"/>
  <c r="E118" i="11"/>
  <c r="A118" i="11"/>
  <c r="AR117" i="11"/>
  <c r="AG117" i="11"/>
  <c r="AF117" i="11"/>
  <c r="S117" i="11" s="1"/>
  <c r="T117" i="11"/>
  <c r="P117" i="11"/>
  <c r="O117" i="11"/>
  <c r="N117" i="11"/>
  <c r="M117" i="11"/>
  <c r="L117" i="11"/>
  <c r="K117" i="11"/>
  <c r="J117" i="11"/>
  <c r="I117" i="11"/>
  <c r="G117" i="11"/>
  <c r="E117" i="11"/>
  <c r="A117" i="11"/>
  <c r="AR116" i="11"/>
  <c r="AF116" i="11"/>
  <c r="S116" i="11" s="1"/>
  <c r="T116" i="11"/>
  <c r="P116" i="11"/>
  <c r="O116" i="11"/>
  <c r="N116" i="11"/>
  <c r="AG116" i="11" s="1"/>
  <c r="M116" i="11"/>
  <c r="L116" i="11"/>
  <c r="K116" i="11"/>
  <c r="J116" i="11"/>
  <c r="I116" i="11"/>
  <c r="G116" i="11"/>
  <c r="E116" i="11"/>
  <c r="A116" i="11"/>
  <c r="AR115" i="11"/>
  <c r="AF115" i="11"/>
  <c r="S115" i="11" s="1"/>
  <c r="T115" i="11"/>
  <c r="P115" i="11"/>
  <c r="O115" i="11"/>
  <c r="N115" i="11"/>
  <c r="AG115" i="11" s="1"/>
  <c r="M115" i="11"/>
  <c r="L115" i="11"/>
  <c r="K115" i="11"/>
  <c r="J115" i="11"/>
  <c r="I115" i="11"/>
  <c r="G115" i="11"/>
  <c r="E115" i="11"/>
  <c r="A115" i="11"/>
  <c r="AR114" i="11"/>
  <c r="AF114" i="11"/>
  <c r="S114" i="11" s="1"/>
  <c r="T114" i="11"/>
  <c r="P114" i="11"/>
  <c r="O114" i="11"/>
  <c r="N114" i="11"/>
  <c r="AG114" i="11" s="1"/>
  <c r="M114" i="11"/>
  <c r="L114" i="11"/>
  <c r="K114" i="11"/>
  <c r="J114" i="11"/>
  <c r="I114" i="11"/>
  <c r="G114" i="11"/>
  <c r="E114" i="11"/>
  <c r="A114" i="11"/>
  <c r="AR113" i="11"/>
  <c r="AF113" i="11"/>
  <c r="S113" i="11" s="1"/>
  <c r="T113" i="11"/>
  <c r="P113" i="11"/>
  <c r="O113" i="11"/>
  <c r="N113" i="11"/>
  <c r="AG113" i="11" s="1"/>
  <c r="M113" i="11"/>
  <c r="L113" i="11"/>
  <c r="K113" i="11"/>
  <c r="J113" i="11"/>
  <c r="I113" i="11"/>
  <c r="G113" i="11"/>
  <c r="E113" i="11"/>
  <c r="A113" i="11"/>
  <c r="AR112" i="11"/>
  <c r="AF112" i="11"/>
  <c r="S112" i="11" s="1"/>
  <c r="T112" i="11"/>
  <c r="P112" i="11"/>
  <c r="O112" i="11"/>
  <c r="N112" i="11"/>
  <c r="AG112" i="11" s="1"/>
  <c r="M112" i="11"/>
  <c r="L112" i="11"/>
  <c r="K112" i="11"/>
  <c r="J112" i="11"/>
  <c r="I112" i="11"/>
  <c r="G112" i="11"/>
  <c r="E112" i="11"/>
  <c r="A112" i="11"/>
  <c r="AR111" i="11"/>
  <c r="AF111" i="11"/>
  <c r="S111" i="11" s="1"/>
  <c r="T111" i="11"/>
  <c r="P111" i="11"/>
  <c r="O111" i="11"/>
  <c r="N111" i="11"/>
  <c r="AG111" i="11" s="1"/>
  <c r="M111" i="11"/>
  <c r="L111" i="11"/>
  <c r="K111" i="11"/>
  <c r="J111" i="11"/>
  <c r="I111" i="11"/>
  <c r="G111" i="11"/>
  <c r="E111" i="11"/>
  <c r="A111" i="11"/>
  <c r="AR110" i="11"/>
  <c r="AF110" i="11"/>
  <c r="S110" i="11" s="1"/>
  <c r="T110" i="11"/>
  <c r="P110" i="11"/>
  <c r="O110" i="11"/>
  <c r="N110" i="11"/>
  <c r="AG110" i="11" s="1"/>
  <c r="M110" i="11"/>
  <c r="L110" i="11"/>
  <c r="K110" i="11"/>
  <c r="J110" i="11"/>
  <c r="I110" i="11"/>
  <c r="G110" i="11"/>
  <c r="E110" i="11"/>
  <c r="A110" i="11"/>
  <c r="AR109" i="11"/>
  <c r="AF109" i="11"/>
  <c r="S109" i="11" s="1"/>
  <c r="T109" i="11"/>
  <c r="P109" i="11"/>
  <c r="O109" i="11"/>
  <c r="N109" i="11"/>
  <c r="AG109" i="11" s="1"/>
  <c r="M109" i="11"/>
  <c r="L109" i="11"/>
  <c r="K109" i="11"/>
  <c r="J109" i="11"/>
  <c r="I109" i="11"/>
  <c r="G109" i="11"/>
  <c r="E109" i="11"/>
  <c r="A109" i="11"/>
  <c r="AR108" i="11"/>
  <c r="AF108" i="11"/>
  <c r="S108" i="11" s="1"/>
  <c r="T108" i="11"/>
  <c r="P108" i="11"/>
  <c r="O108" i="11"/>
  <c r="N108" i="11"/>
  <c r="AG108" i="11" s="1"/>
  <c r="M108" i="11"/>
  <c r="L108" i="11"/>
  <c r="K108" i="11"/>
  <c r="J108" i="11"/>
  <c r="I108" i="11"/>
  <c r="G108" i="11"/>
  <c r="E108" i="11"/>
  <c r="A108" i="11"/>
  <c r="AR107" i="11"/>
  <c r="AF107" i="11"/>
  <c r="S107" i="11" s="1"/>
  <c r="T107" i="11"/>
  <c r="P107" i="11"/>
  <c r="O107" i="11"/>
  <c r="N107" i="11"/>
  <c r="AG107" i="11" s="1"/>
  <c r="M107" i="11"/>
  <c r="L107" i="11"/>
  <c r="K107" i="11"/>
  <c r="J107" i="11"/>
  <c r="I107" i="11"/>
  <c r="G107" i="11"/>
  <c r="E107" i="11"/>
  <c r="A107" i="11"/>
  <c r="AR106" i="11"/>
  <c r="AF106" i="11"/>
  <c r="S106" i="11" s="1"/>
  <c r="T106" i="11"/>
  <c r="P106" i="11"/>
  <c r="O106" i="11"/>
  <c r="N106" i="11"/>
  <c r="AG106" i="11" s="1"/>
  <c r="M106" i="11"/>
  <c r="L106" i="11"/>
  <c r="K106" i="11"/>
  <c r="J106" i="11"/>
  <c r="I106" i="11"/>
  <c r="G106" i="11"/>
  <c r="E106" i="11"/>
  <c r="A106" i="11"/>
  <c r="AR105" i="11"/>
  <c r="AF105" i="11"/>
  <c r="S105" i="11" s="1"/>
  <c r="T105" i="11"/>
  <c r="P105" i="11"/>
  <c r="O105" i="11"/>
  <c r="N105" i="11"/>
  <c r="AG105" i="11" s="1"/>
  <c r="M105" i="11"/>
  <c r="L105" i="11"/>
  <c r="K105" i="11"/>
  <c r="J105" i="11"/>
  <c r="I105" i="11"/>
  <c r="G105" i="11"/>
  <c r="E105" i="11"/>
  <c r="A105" i="11"/>
  <c r="AR104" i="11"/>
  <c r="AF104" i="11"/>
  <c r="S104" i="11" s="1"/>
  <c r="T104" i="11"/>
  <c r="P104" i="11"/>
  <c r="O104" i="11"/>
  <c r="N104" i="11"/>
  <c r="AG104" i="11" s="1"/>
  <c r="M104" i="11"/>
  <c r="L104" i="11"/>
  <c r="K104" i="11"/>
  <c r="J104" i="11"/>
  <c r="I104" i="11"/>
  <c r="G104" i="11"/>
  <c r="E104" i="11"/>
  <c r="A104" i="11"/>
  <c r="AR103" i="11"/>
  <c r="AF103" i="11"/>
  <c r="S103" i="11" s="1"/>
  <c r="T103" i="11"/>
  <c r="P103" i="11"/>
  <c r="O103" i="11"/>
  <c r="N103" i="11"/>
  <c r="AG103" i="11" s="1"/>
  <c r="M103" i="11"/>
  <c r="L103" i="11"/>
  <c r="K103" i="11"/>
  <c r="J103" i="11"/>
  <c r="I103" i="11"/>
  <c r="G103" i="11"/>
  <c r="E103" i="11"/>
  <c r="A103" i="11"/>
  <c r="AR102" i="11"/>
  <c r="AF102" i="11"/>
  <c r="S102" i="11" s="1"/>
  <c r="T102" i="11"/>
  <c r="P102" i="11"/>
  <c r="O102" i="11"/>
  <c r="N102" i="11"/>
  <c r="AG102" i="11" s="1"/>
  <c r="M102" i="11"/>
  <c r="L102" i="11"/>
  <c r="K102" i="11"/>
  <c r="J102" i="11"/>
  <c r="I102" i="11"/>
  <c r="G102" i="11"/>
  <c r="E102" i="11"/>
  <c r="A102" i="11"/>
  <c r="AR101" i="11"/>
  <c r="AF101" i="11"/>
  <c r="S101" i="11" s="1"/>
  <c r="T101" i="11"/>
  <c r="P101" i="11"/>
  <c r="O101" i="11"/>
  <c r="N101" i="11"/>
  <c r="AG101" i="11" s="1"/>
  <c r="M101" i="11"/>
  <c r="L101" i="11"/>
  <c r="K101" i="11"/>
  <c r="J101" i="11"/>
  <c r="I101" i="11"/>
  <c r="G101" i="11"/>
  <c r="E101" i="11"/>
  <c r="A101" i="11"/>
  <c r="AR100" i="11"/>
  <c r="AF100" i="11"/>
  <c r="S100" i="11" s="1"/>
  <c r="T100" i="11"/>
  <c r="P100" i="11"/>
  <c r="O100" i="11"/>
  <c r="N100" i="11"/>
  <c r="AG100" i="11" s="1"/>
  <c r="M100" i="11"/>
  <c r="L100" i="11"/>
  <c r="K100" i="11"/>
  <c r="J100" i="11"/>
  <c r="I100" i="11"/>
  <c r="G100" i="11"/>
  <c r="E100" i="11"/>
  <c r="A100" i="11"/>
  <c r="AR99" i="11"/>
  <c r="AF99" i="11"/>
  <c r="S99" i="11" s="1"/>
  <c r="T99" i="11"/>
  <c r="P99" i="11"/>
  <c r="O99" i="11"/>
  <c r="N99" i="11"/>
  <c r="AG99" i="11" s="1"/>
  <c r="M99" i="11"/>
  <c r="L99" i="11"/>
  <c r="K99" i="11"/>
  <c r="J99" i="11"/>
  <c r="I99" i="11"/>
  <c r="G99" i="11"/>
  <c r="E99" i="11"/>
  <c r="A99" i="11"/>
  <c r="AR98" i="11"/>
  <c r="AF98" i="11"/>
  <c r="S98" i="11" s="1"/>
  <c r="T98" i="11"/>
  <c r="P98" i="11"/>
  <c r="O98" i="11"/>
  <c r="N98" i="11"/>
  <c r="AG98" i="11" s="1"/>
  <c r="M98" i="11"/>
  <c r="L98" i="11"/>
  <c r="K98" i="11"/>
  <c r="J98" i="11"/>
  <c r="I98" i="11"/>
  <c r="G98" i="11"/>
  <c r="E98" i="11"/>
  <c r="A98" i="11"/>
  <c r="AR97" i="11"/>
  <c r="AF97" i="11"/>
  <c r="S97" i="11" s="1"/>
  <c r="T97" i="11"/>
  <c r="P97" i="11"/>
  <c r="O97" i="11"/>
  <c r="N97" i="11"/>
  <c r="AG97" i="11" s="1"/>
  <c r="M97" i="11"/>
  <c r="L97" i="11"/>
  <c r="K97" i="11"/>
  <c r="J97" i="11"/>
  <c r="I97" i="11"/>
  <c r="G97" i="11"/>
  <c r="E97" i="11"/>
  <c r="A97" i="11"/>
  <c r="AR96" i="11"/>
  <c r="AF96" i="11"/>
  <c r="S96" i="11" s="1"/>
  <c r="T96" i="11"/>
  <c r="P96" i="11"/>
  <c r="O96" i="11"/>
  <c r="N96" i="11"/>
  <c r="AG96" i="11" s="1"/>
  <c r="M96" i="11"/>
  <c r="L96" i="11"/>
  <c r="K96" i="11"/>
  <c r="J96" i="11"/>
  <c r="I96" i="11"/>
  <c r="G96" i="11"/>
  <c r="E96" i="11"/>
  <c r="A96" i="11"/>
  <c r="AR95" i="11"/>
  <c r="AF95" i="11"/>
  <c r="S95" i="11" s="1"/>
  <c r="T95" i="11"/>
  <c r="P95" i="11"/>
  <c r="O95" i="11"/>
  <c r="N95" i="11"/>
  <c r="AG95" i="11" s="1"/>
  <c r="M95" i="11"/>
  <c r="L95" i="11"/>
  <c r="K95" i="11"/>
  <c r="J95" i="11"/>
  <c r="I95" i="11"/>
  <c r="G95" i="11"/>
  <c r="E95" i="11"/>
  <c r="A95" i="11"/>
  <c r="AR94" i="11"/>
  <c r="AF94" i="11"/>
  <c r="S94" i="11" s="1"/>
  <c r="T94" i="11"/>
  <c r="P94" i="11"/>
  <c r="O94" i="11"/>
  <c r="N94" i="11"/>
  <c r="AG94" i="11" s="1"/>
  <c r="M94" i="11"/>
  <c r="L94" i="11"/>
  <c r="K94" i="11"/>
  <c r="J94" i="11"/>
  <c r="I94" i="11"/>
  <c r="G94" i="11"/>
  <c r="E94" i="11"/>
  <c r="A94" i="11"/>
  <c r="AR93" i="11"/>
  <c r="AF93" i="11"/>
  <c r="S93" i="11" s="1"/>
  <c r="T93" i="11"/>
  <c r="P93" i="11"/>
  <c r="O93" i="11"/>
  <c r="N93" i="11"/>
  <c r="AG93" i="11" s="1"/>
  <c r="M93" i="11"/>
  <c r="L93" i="11"/>
  <c r="K93" i="11"/>
  <c r="J93" i="11"/>
  <c r="I93" i="11"/>
  <c r="G93" i="11"/>
  <c r="E93" i="11"/>
  <c r="A93" i="11"/>
  <c r="AR92" i="11"/>
  <c r="AF92" i="11"/>
  <c r="S92" i="11" s="1"/>
  <c r="T92" i="11"/>
  <c r="P92" i="11"/>
  <c r="O92" i="11"/>
  <c r="N92" i="11"/>
  <c r="AG92" i="11" s="1"/>
  <c r="M92" i="11"/>
  <c r="L92" i="11"/>
  <c r="K92" i="11"/>
  <c r="J92" i="11"/>
  <c r="I92" i="11"/>
  <c r="G92" i="11"/>
  <c r="E92" i="11"/>
  <c r="A92" i="11"/>
  <c r="AR91" i="11"/>
  <c r="AF91" i="11"/>
  <c r="S91" i="11" s="1"/>
  <c r="T91" i="11"/>
  <c r="P91" i="11"/>
  <c r="O91" i="11"/>
  <c r="N91" i="11"/>
  <c r="AG91" i="11" s="1"/>
  <c r="M91" i="11"/>
  <c r="L91" i="11"/>
  <c r="K91" i="11"/>
  <c r="J91" i="11"/>
  <c r="I91" i="11"/>
  <c r="G91" i="11"/>
  <c r="E91" i="11"/>
  <c r="A91" i="11"/>
  <c r="AR90" i="11"/>
  <c r="AF90" i="11"/>
  <c r="T90" i="11"/>
  <c r="S90" i="11"/>
  <c r="P90" i="11"/>
  <c r="O90" i="11"/>
  <c r="N90" i="11"/>
  <c r="AG90" i="11" s="1"/>
  <c r="M90" i="11"/>
  <c r="L90" i="11"/>
  <c r="K90" i="11"/>
  <c r="J90" i="11"/>
  <c r="I90" i="11"/>
  <c r="G90" i="11"/>
  <c r="E90" i="11"/>
  <c r="A90" i="11"/>
  <c r="AR89" i="11"/>
  <c r="AF89" i="11"/>
  <c r="S89" i="11" s="1"/>
  <c r="T89" i="11"/>
  <c r="P89" i="11"/>
  <c r="O89" i="11"/>
  <c r="N89" i="11"/>
  <c r="AG89" i="11" s="1"/>
  <c r="M89" i="11"/>
  <c r="L89" i="11"/>
  <c r="K89" i="11"/>
  <c r="J89" i="11"/>
  <c r="I89" i="11"/>
  <c r="G89" i="11"/>
  <c r="E89" i="11"/>
  <c r="A89" i="11"/>
  <c r="AR88" i="11"/>
  <c r="AF88" i="11"/>
  <c r="S88" i="11" s="1"/>
  <c r="T88" i="11"/>
  <c r="P88" i="11"/>
  <c r="O88" i="11"/>
  <c r="N88" i="11"/>
  <c r="AG88" i="11" s="1"/>
  <c r="M88" i="11"/>
  <c r="L88" i="11"/>
  <c r="K88" i="11"/>
  <c r="J88" i="11"/>
  <c r="I88" i="11"/>
  <c r="G88" i="11"/>
  <c r="E88" i="11"/>
  <c r="A88" i="11"/>
  <c r="AR87" i="11"/>
  <c r="AF87" i="11"/>
  <c r="S87" i="11" s="1"/>
  <c r="T87" i="11"/>
  <c r="P87" i="11"/>
  <c r="O87" i="11"/>
  <c r="N87" i="11"/>
  <c r="AG87" i="11" s="1"/>
  <c r="M87" i="11"/>
  <c r="L87" i="11"/>
  <c r="K87" i="11"/>
  <c r="J87" i="11"/>
  <c r="I87" i="11"/>
  <c r="G87" i="11"/>
  <c r="E87" i="11"/>
  <c r="A87" i="11"/>
  <c r="AR86" i="11"/>
  <c r="AF86" i="11"/>
  <c r="S86" i="11" s="1"/>
  <c r="T86" i="11"/>
  <c r="P86" i="11"/>
  <c r="O86" i="11"/>
  <c r="N86" i="11"/>
  <c r="AG86" i="11" s="1"/>
  <c r="M86" i="11"/>
  <c r="L86" i="11"/>
  <c r="K86" i="11"/>
  <c r="J86" i="11"/>
  <c r="I86" i="11"/>
  <c r="G86" i="11"/>
  <c r="E86" i="11"/>
  <c r="A86" i="11"/>
  <c r="AR85" i="11"/>
  <c r="AF85" i="11"/>
  <c r="S85" i="11" s="1"/>
  <c r="T85" i="11"/>
  <c r="P85" i="11"/>
  <c r="O85" i="11"/>
  <c r="N85" i="11"/>
  <c r="AG85" i="11" s="1"/>
  <c r="M85" i="11"/>
  <c r="L85" i="11"/>
  <c r="K85" i="11"/>
  <c r="J85" i="11"/>
  <c r="I85" i="11"/>
  <c r="G85" i="11"/>
  <c r="E85" i="11"/>
  <c r="A85" i="11"/>
  <c r="AR84" i="11"/>
  <c r="AF84" i="11"/>
  <c r="S84" i="11" s="1"/>
  <c r="T84" i="11"/>
  <c r="P84" i="11"/>
  <c r="O84" i="11"/>
  <c r="N84" i="11"/>
  <c r="AG84" i="11" s="1"/>
  <c r="M84" i="11"/>
  <c r="L84" i="11"/>
  <c r="K84" i="11"/>
  <c r="J84" i="11"/>
  <c r="I84" i="11"/>
  <c r="G84" i="11"/>
  <c r="E84" i="11"/>
  <c r="A84" i="11"/>
  <c r="AR83" i="11"/>
  <c r="AF83" i="11"/>
  <c r="S83" i="11" s="1"/>
  <c r="T83" i="11"/>
  <c r="P83" i="11"/>
  <c r="O83" i="11"/>
  <c r="N83" i="11"/>
  <c r="AG83" i="11" s="1"/>
  <c r="M83" i="11"/>
  <c r="L83" i="11"/>
  <c r="K83" i="11"/>
  <c r="J83" i="11"/>
  <c r="I83" i="11"/>
  <c r="G83" i="11"/>
  <c r="E83" i="11"/>
  <c r="A83" i="11"/>
  <c r="AR82" i="11"/>
  <c r="AF82" i="11"/>
  <c r="S82" i="11" s="1"/>
  <c r="T82" i="11"/>
  <c r="P82" i="11"/>
  <c r="O82" i="11"/>
  <c r="N82" i="11"/>
  <c r="AG82" i="11" s="1"/>
  <c r="M82" i="11"/>
  <c r="L82" i="11"/>
  <c r="K82" i="11"/>
  <c r="J82" i="11"/>
  <c r="I82" i="11"/>
  <c r="G82" i="11"/>
  <c r="E82" i="11"/>
  <c r="A82" i="11"/>
  <c r="AR81" i="11"/>
  <c r="AF81" i="11"/>
  <c r="S81" i="11" s="1"/>
  <c r="T81" i="11"/>
  <c r="P81" i="11"/>
  <c r="O81" i="11"/>
  <c r="N81" i="11"/>
  <c r="AG81" i="11" s="1"/>
  <c r="M81" i="11"/>
  <c r="L81" i="11"/>
  <c r="K81" i="11"/>
  <c r="J81" i="11"/>
  <c r="I81" i="11"/>
  <c r="G81" i="11"/>
  <c r="E81" i="11"/>
  <c r="A81" i="11"/>
  <c r="AR80" i="11"/>
  <c r="AF80" i="11"/>
  <c r="S80" i="11" s="1"/>
  <c r="T80" i="11"/>
  <c r="P80" i="11"/>
  <c r="O80" i="11"/>
  <c r="N80" i="11"/>
  <c r="AG80" i="11" s="1"/>
  <c r="M80" i="11"/>
  <c r="L80" i="11"/>
  <c r="K80" i="11"/>
  <c r="J80" i="11"/>
  <c r="I80" i="11"/>
  <c r="G80" i="11"/>
  <c r="E80" i="11"/>
  <c r="A80" i="11"/>
  <c r="AR79" i="11"/>
  <c r="AF79" i="11"/>
  <c r="S79" i="11" s="1"/>
  <c r="T79" i="11"/>
  <c r="P79" i="11"/>
  <c r="O79" i="11"/>
  <c r="N79" i="11"/>
  <c r="AG79" i="11" s="1"/>
  <c r="M79" i="11"/>
  <c r="L79" i="11"/>
  <c r="K79" i="11"/>
  <c r="J79" i="11"/>
  <c r="I79" i="11"/>
  <c r="G79" i="11"/>
  <c r="E79" i="11"/>
  <c r="A79" i="11"/>
  <c r="AR78" i="11"/>
  <c r="AF78" i="11"/>
  <c r="S78" i="11" s="1"/>
  <c r="T78" i="11"/>
  <c r="P78" i="11"/>
  <c r="O78" i="11"/>
  <c r="N78" i="11"/>
  <c r="AG78" i="11" s="1"/>
  <c r="M78" i="11"/>
  <c r="L78" i="11"/>
  <c r="K78" i="11"/>
  <c r="J78" i="11"/>
  <c r="I78" i="11"/>
  <c r="G78" i="11"/>
  <c r="E78" i="11"/>
  <c r="A78" i="11"/>
  <c r="AR77" i="11"/>
  <c r="AF77" i="11"/>
  <c r="S77" i="11" s="1"/>
  <c r="T77" i="11"/>
  <c r="P77" i="11"/>
  <c r="O77" i="11"/>
  <c r="N77" i="11"/>
  <c r="AG77" i="11" s="1"/>
  <c r="M77" i="11"/>
  <c r="L77" i="11"/>
  <c r="K77" i="11"/>
  <c r="J77" i="11"/>
  <c r="I77" i="11"/>
  <c r="G77" i="11"/>
  <c r="E77" i="11"/>
  <c r="A77" i="11"/>
  <c r="AR76" i="11"/>
  <c r="AF76" i="11"/>
  <c r="S76" i="11" s="1"/>
  <c r="T76" i="11"/>
  <c r="P76" i="11"/>
  <c r="O76" i="11"/>
  <c r="N76" i="11"/>
  <c r="AG76" i="11" s="1"/>
  <c r="M76" i="11"/>
  <c r="L76" i="11"/>
  <c r="K76" i="11"/>
  <c r="J76" i="11"/>
  <c r="I76" i="11"/>
  <c r="G76" i="11"/>
  <c r="E76" i="11"/>
  <c r="A76" i="11"/>
  <c r="AR75" i="11"/>
  <c r="AF75" i="11"/>
  <c r="S75" i="11" s="1"/>
  <c r="T75" i="11"/>
  <c r="P75" i="11"/>
  <c r="O75" i="11"/>
  <c r="N75" i="11"/>
  <c r="AG75" i="11" s="1"/>
  <c r="M75" i="11"/>
  <c r="L75" i="11"/>
  <c r="K75" i="11"/>
  <c r="J75" i="11"/>
  <c r="I75" i="11"/>
  <c r="G75" i="11"/>
  <c r="E75" i="11"/>
  <c r="A75" i="11"/>
  <c r="AR74" i="11"/>
  <c r="AF74" i="11"/>
  <c r="S74" i="11" s="1"/>
  <c r="T74" i="11"/>
  <c r="P74" i="11"/>
  <c r="O74" i="11"/>
  <c r="N74" i="11"/>
  <c r="AG74" i="11" s="1"/>
  <c r="M74" i="11"/>
  <c r="L74" i="11"/>
  <c r="K74" i="11"/>
  <c r="J74" i="11"/>
  <c r="I74" i="11"/>
  <c r="G74" i="11"/>
  <c r="E74" i="11"/>
  <c r="A74" i="11"/>
  <c r="AR73" i="11"/>
  <c r="AF73" i="11"/>
  <c r="S73" i="11" s="1"/>
  <c r="T73" i="11"/>
  <c r="P73" i="11"/>
  <c r="O73" i="11"/>
  <c r="N73" i="11"/>
  <c r="AG73" i="11" s="1"/>
  <c r="M73" i="11"/>
  <c r="L73" i="11"/>
  <c r="K73" i="11"/>
  <c r="J73" i="11"/>
  <c r="I73" i="11"/>
  <c r="G73" i="11"/>
  <c r="E73" i="11"/>
  <c r="A73" i="11"/>
  <c r="AR72" i="11"/>
  <c r="AF72" i="11"/>
  <c r="S72" i="11" s="1"/>
  <c r="T72" i="11"/>
  <c r="P72" i="11"/>
  <c r="O72" i="11"/>
  <c r="N72" i="11"/>
  <c r="AG72" i="11" s="1"/>
  <c r="M72" i="11"/>
  <c r="L72" i="11"/>
  <c r="K72" i="11"/>
  <c r="J72" i="11"/>
  <c r="I72" i="11"/>
  <c r="G72" i="11"/>
  <c r="E72" i="11"/>
  <c r="A72" i="11"/>
  <c r="AR71" i="11"/>
  <c r="AF71" i="11"/>
  <c r="S71" i="11" s="1"/>
  <c r="T71" i="11"/>
  <c r="P71" i="11"/>
  <c r="O71" i="11"/>
  <c r="N71" i="11"/>
  <c r="AG71" i="11" s="1"/>
  <c r="M71" i="11"/>
  <c r="L71" i="11"/>
  <c r="K71" i="11"/>
  <c r="J71" i="11"/>
  <c r="I71" i="11"/>
  <c r="G71" i="11"/>
  <c r="E71" i="11"/>
  <c r="A71" i="11"/>
  <c r="AR70" i="11"/>
  <c r="AF70" i="11"/>
  <c r="S70" i="11" s="1"/>
  <c r="T70" i="11"/>
  <c r="P70" i="11"/>
  <c r="O70" i="11"/>
  <c r="N70" i="11"/>
  <c r="AG70" i="11" s="1"/>
  <c r="M70" i="11"/>
  <c r="L70" i="11"/>
  <c r="K70" i="11"/>
  <c r="J70" i="11"/>
  <c r="I70" i="11"/>
  <c r="G70" i="11"/>
  <c r="E70" i="11"/>
  <c r="A70" i="11"/>
  <c r="AR69" i="11"/>
  <c r="AF69" i="11"/>
  <c r="S69" i="11" s="1"/>
  <c r="T69" i="11"/>
  <c r="P69" i="11"/>
  <c r="O69" i="11"/>
  <c r="N69" i="11"/>
  <c r="AG69" i="11" s="1"/>
  <c r="M69" i="11"/>
  <c r="L69" i="11"/>
  <c r="K69" i="11"/>
  <c r="J69" i="11"/>
  <c r="I69" i="11"/>
  <c r="G69" i="11"/>
  <c r="E69" i="11"/>
  <c r="A69" i="11"/>
  <c r="AR68" i="11"/>
  <c r="AF68" i="11"/>
  <c r="S68" i="11" s="1"/>
  <c r="T68" i="11"/>
  <c r="P68" i="11"/>
  <c r="O68" i="11"/>
  <c r="N68" i="11"/>
  <c r="AG68" i="11" s="1"/>
  <c r="M68" i="11"/>
  <c r="L68" i="11"/>
  <c r="K68" i="11"/>
  <c r="J68" i="11"/>
  <c r="I68" i="11"/>
  <c r="G68" i="11"/>
  <c r="E68" i="11"/>
  <c r="A68" i="11"/>
  <c r="AR67" i="11"/>
  <c r="AF67" i="11"/>
  <c r="S67" i="11" s="1"/>
  <c r="T67" i="11"/>
  <c r="P67" i="11"/>
  <c r="O67" i="11"/>
  <c r="N67" i="11"/>
  <c r="AG67" i="11" s="1"/>
  <c r="M67" i="11"/>
  <c r="L67" i="11"/>
  <c r="K67" i="11"/>
  <c r="J67" i="11"/>
  <c r="I67" i="11"/>
  <c r="G67" i="11"/>
  <c r="E67" i="11"/>
  <c r="A67" i="11"/>
  <c r="AR66" i="11"/>
  <c r="AF66" i="11"/>
  <c r="S66" i="11" s="1"/>
  <c r="T66" i="11"/>
  <c r="P66" i="11"/>
  <c r="O66" i="11"/>
  <c r="N66" i="11"/>
  <c r="AG66" i="11" s="1"/>
  <c r="M66" i="11"/>
  <c r="L66" i="11"/>
  <c r="K66" i="11"/>
  <c r="J66" i="11"/>
  <c r="I66" i="11"/>
  <c r="G66" i="11"/>
  <c r="E66" i="11"/>
  <c r="A66" i="11"/>
  <c r="AR65" i="11"/>
  <c r="AF65" i="11"/>
  <c r="S65" i="11" s="1"/>
  <c r="T65" i="11"/>
  <c r="P65" i="11"/>
  <c r="O65" i="11"/>
  <c r="N65" i="11"/>
  <c r="AG65" i="11" s="1"/>
  <c r="M65" i="11"/>
  <c r="L65" i="11"/>
  <c r="K65" i="11"/>
  <c r="J65" i="11"/>
  <c r="I65" i="11"/>
  <c r="G65" i="11"/>
  <c r="E65" i="11"/>
  <c r="A65" i="11"/>
  <c r="AR64" i="11"/>
  <c r="AF64" i="11"/>
  <c r="S64" i="11" s="1"/>
  <c r="T64" i="11"/>
  <c r="P64" i="11"/>
  <c r="O64" i="11"/>
  <c r="N64" i="11"/>
  <c r="AG64" i="11" s="1"/>
  <c r="M64" i="11"/>
  <c r="L64" i="11"/>
  <c r="K64" i="11"/>
  <c r="J64" i="11"/>
  <c r="I64" i="11"/>
  <c r="G64" i="11"/>
  <c r="E64" i="11"/>
  <c r="A64" i="11"/>
  <c r="AR63" i="11"/>
  <c r="AF63" i="11"/>
  <c r="S63" i="11" s="1"/>
  <c r="T63" i="11"/>
  <c r="P63" i="11"/>
  <c r="O63" i="11"/>
  <c r="N63" i="11"/>
  <c r="AG63" i="11" s="1"/>
  <c r="M63" i="11"/>
  <c r="L63" i="11"/>
  <c r="K63" i="11"/>
  <c r="J63" i="11"/>
  <c r="I63" i="11"/>
  <c r="G63" i="11"/>
  <c r="E63" i="11"/>
  <c r="A63" i="11"/>
  <c r="AR62" i="11"/>
  <c r="AF62" i="11"/>
  <c r="S62" i="11" s="1"/>
  <c r="T62" i="11"/>
  <c r="P62" i="11"/>
  <c r="O62" i="11"/>
  <c r="N62" i="11"/>
  <c r="AG62" i="11" s="1"/>
  <c r="M62" i="11"/>
  <c r="L62" i="11"/>
  <c r="K62" i="11"/>
  <c r="J62" i="11"/>
  <c r="I62" i="11"/>
  <c r="G62" i="11"/>
  <c r="E62" i="11"/>
  <c r="A62" i="11"/>
  <c r="AR61" i="11"/>
  <c r="AF61" i="11"/>
  <c r="S61" i="11" s="1"/>
  <c r="T61" i="11"/>
  <c r="P61" i="11"/>
  <c r="O61" i="11"/>
  <c r="N61" i="11"/>
  <c r="AG61" i="11" s="1"/>
  <c r="M61" i="11"/>
  <c r="L61" i="11"/>
  <c r="K61" i="11"/>
  <c r="J61" i="11"/>
  <c r="I61" i="11"/>
  <c r="G61" i="11"/>
  <c r="E61" i="11"/>
  <c r="A61" i="11"/>
  <c r="AR60" i="11"/>
  <c r="AF60" i="11"/>
  <c r="S60" i="11" s="1"/>
  <c r="T60" i="11"/>
  <c r="P60" i="11"/>
  <c r="O60" i="11"/>
  <c r="N60" i="11"/>
  <c r="AG60" i="11" s="1"/>
  <c r="M60" i="11"/>
  <c r="L60" i="11"/>
  <c r="K60" i="11"/>
  <c r="J60" i="11"/>
  <c r="I60" i="11"/>
  <c r="G60" i="11"/>
  <c r="E60" i="11"/>
  <c r="A60" i="11"/>
  <c r="AR59" i="11"/>
  <c r="AF59" i="11"/>
  <c r="S59" i="11" s="1"/>
  <c r="T59" i="11"/>
  <c r="P59" i="11"/>
  <c r="O59" i="11"/>
  <c r="N59" i="11"/>
  <c r="AG59" i="11" s="1"/>
  <c r="M59" i="11"/>
  <c r="L59" i="11"/>
  <c r="K59" i="11"/>
  <c r="J59" i="11"/>
  <c r="I59" i="11"/>
  <c r="G59" i="11"/>
  <c r="E59" i="11"/>
  <c r="A59" i="11"/>
  <c r="AR58" i="11"/>
  <c r="AF58" i="11"/>
  <c r="T58" i="11"/>
  <c r="S58" i="11"/>
  <c r="P58" i="11"/>
  <c r="O58" i="11"/>
  <c r="N58" i="11"/>
  <c r="AG58" i="11" s="1"/>
  <c r="M58" i="11"/>
  <c r="L58" i="11"/>
  <c r="K58" i="11"/>
  <c r="J58" i="11"/>
  <c r="I58" i="11"/>
  <c r="G58" i="11"/>
  <c r="E58" i="11"/>
  <c r="A58" i="11"/>
  <c r="AR57" i="11"/>
  <c r="AF57" i="11"/>
  <c r="S57" i="11" s="1"/>
  <c r="T57" i="11"/>
  <c r="P57" i="11"/>
  <c r="O57" i="11"/>
  <c r="N57" i="11"/>
  <c r="AG57" i="11" s="1"/>
  <c r="M57" i="11"/>
  <c r="L57" i="11"/>
  <c r="K57" i="11"/>
  <c r="J57" i="11"/>
  <c r="I57" i="11"/>
  <c r="G57" i="11"/>
  <c r="E57" i="11"/>
  <c r="A57" i="11"/>
  <c r="AR56" i="11"/>
  <c r="AF56" i="11"/>
  <c r="S56" i="11" s="1"/>
  <c r="T56" i="11"/>
  <c r="P56" i="11"/>
  <c r="O56" i="11"/>
  <c r="N56" i="11"/>
  <c r="AG56" i="11" s="1"/>
  <c r="M56" i="11"/>
  <c r="L56" i="11"/>
  <c r="K56" i="11"/>
  <c r="J56" i="11"/>
  <c r="I56" i="11"/>
  <c r="G56" i="11"/>
  <c r="E56" i="11"/>
  <c r="A56" i="11"/>
  <c r="AR55" i="11"/>
  <c r="AF55" i="11"/>
  <c r="S55" i="11" s="1"/>
  <c r="T55" i="11"/>
  <c r="P55" i="11"/>
  <c r="O55" i="11"/>
  <c r="N55" i="11"/>
  <c r="AG55" i="11" s="1"/>
  <c r="M55" i="11"/>
  <c r="L55" i="11"/>
  <c r="K55" i="11"/>
  <c r="J55" i="11"/>
  <c r="I55" i="11"/>
  <c r="G55" i="11"/>
  <c r="E55" i="11"/>
  <c r="A55" i="11"/>
  <c r="AR54" i="11"/>
  <c r="AF54" i="11"/>
  <c r="S54" i="11" s="1"/>
  <c r="T54" i="11"/>
  <c r="P54" i="11"/>
  <c r="O54" i="11"/>
  <c r="N54" i="11"/>
  <c r="AG54" i="11" s="1"/>
  <c r="M54" i="11"/>
  <c r="L54" i="11"/>
  <c r="K54" i="11"/>
  <c r="J54" i="11"/>
  <c r="I54" i="11"/>
  <c r="G54" i="11"/>
  <c r="E54" i="11"/>
  <c r="A54" i="11"/>
  <c r="AR53" i="11"/>
  <c r="AF53" i="11"/>
  <c r="S53" i="11" s="1"/>
  <c r="T53" i="11"/>
  <c r="P53" i="11"/>
  <c r="O53" i="11"/>
  <c r="N53" i="11"/>
  <c r="AG53" i="11" s="1"/>
  <c r="M53" i="11"/>
  <c r="L53" i="11"/>
  <c r="K53" i="11"/>
  <c r="J53" i="11"/>
  <c r="I53" i="11"/>
  <c r="G53" i="11"/>
  <c r="E53" i="11"/>
  <c r="A53" i="11"/>
  <c r="AR52" i="11"/>
  <c r="AF52" i="11"/>
  <c r="S52" i="11" s="1"/>
  <c r="T52" i="11"/>
  <c r="P52" i="11"/>
  <c r="O52" i="11"/>
  <c r="N52" i="11"/>
  <c r="AG52" i="11" s="1"/>
  <c r="M52" i="11"/>
  <c r="L52" i="11"/>
  <c r="K52" i="11"/>
  <c r="J52" i="11"/>
  <c r="I52" i="11"/>
  <c r="G52" i="11"/>
  <c r="E52" i="11"/>
  <c r="A52" i="11"/>
  <c r="AR51" i="11"/>
  <c r="AF51" i="11"/>
  <c r="S51" i="11" s="1"/>
  <c r="T51" i="11"/>
  <c r="P51" i="11"/>
  <c r="O51" i="11"/>
  <c r="N51" i="11"/>
  <c r="AG51" i="11" s="1"/>
  <c r="M51" i="11"/>
  <c r="L51" i="11"/>
  <c r="K51" i="11"/>
  <c r="J51" i="11"/>
  <c r="I51" i="11"/>
  <c r="G51" i="11"/>
  <c r="E51" i="11"/>
  <c r="A51" i="11"/>
  <c r="AR50" i="11"/>
  <c r="AF50" i="11"/>
  <c r="S50" i="11" s="1"/>
  <c r="T50" i="11"/>
  <c r="P50" i="11"/>
  <c r="O50" i="11"/>
  <c r="N50" i="11"/>
  <c r="AG50" i="11" s="1"/>
  <c r="M50" i="11"/>
  <c r="L50" i="11"/>
  <c r="K50" i="11"/>
  <c r="J50" i="11"/>
  <c r="I50" i="11"/>
  <c r="G50" i="11"/>
  <c r="E50" i="11"/>
  <c r="A50" i="11"/>
  <c r="AR49" i="11"/>
  <c r="AF49" i="11"/>
  <c r="S49" i="11" s="1"/>
  <c r="T49" i="11"/>
  <c r="P49" i="11"/>
  <c r="O49" i="11"/>
  <c r="N49" i="11"/>
  <c r="AG49" i="11" s="1"/>
  <c r="M49" i="11"/>
  <c r="L49" i="11"/>
  <c r="K49" i="11"/>
  <c r="J49" i="11"/>
  <c r="I49" i="11"/>
  <c r="G49" i="11"/>
  <c r="E49" i="11"/>
  <c r="A49" i="11"/>
  <c r="AR48" i="11"/>
  <c r="AF48" i="11"/>
  <c r="S48" i="11" s="1"/>
  <c r="T48" i="11"/>
  <c r="P48" i="11"/>
  <c r="O48" i="11"/>
  <c r="N48" i="11"/>
  <c r="AG48" i="11" s="1"/>
  <c r="M48" i="11"/>
  <c r="L48" i="11"/>
  <c r="K48" i="11"/>
  <c r="J48" i="11"/>
  <c r="I48" i="11"/>
  <c r="G48" i="11"/>
  <c r="E48" i="11"/>
  <c r="A48" i="11"/>
  <c r="AR47" i="11"/>
  <c r="AF47" i="11"/>
  <c r="S47" i="11" s="1"/>
  <c r="T47" i="11"/>
  <c r="P47" i="11"/>
  <c r="O47" i="11"/>
  <c r="N47" i="11"/>
  <c r="AG47" i="11" s="1"/>
  <c r="M47" i="11"/>
  <c r="L47" i="11"/>
  <c r="K47" i="11"/>
  <c r="J47" i="11"/>
  <c r="I47" i="11"/>
  <c r="G47" i="11"/>
  <c r="E47" i="11"/>
  <c r="A47" i="11"/>
  <c r="AR46" i="11"/>
  <c r="AF46" i="11"/>
  <c r="S46" i="11" s="1"/>
  <c r="T46" i="11"/>
  <c r="P46" i="11"/>
  <c r="O46" i="11"/>
  <c r="N46" i="11"/>
  <c r="AG46" i="11" s="1"/>
  <c r="M46" i="11"/>
  <c r="L46" i="11"/>
  <c r="K46" i="11"/>
  <c r="J46" i="11"/>
  <c r="I46" i="11"/>
  <c r="G46" i="11"/>
  <c r="E46" i="11"/>
  <c r="A46" i="11"/>
  <c r="AR45" i="11"/>
  <c r="AF45" i="11"/>
  <c r="S45" i="11" s="1"/>
  <c r="T45" i="11"/>
  <c r="P45" i="11"/>
  <c r="O45" i="11"/>
  <c r="N45" i="11"/>
  <c r="AG45" i="11" s="1"/>
  <c r="M45" i="11"/>
  <c r="L45" i="11"/>
  <c r="K45" i="11"/>
  <c r="J45" i="11"/>
  <c r="I45" i="11"/>
  <c r="G45" i="11"/>
  <c r="E45" i="11"/>
  <c r="A45" i="11"/>
  <c r="AR44" i="11"/>
  <c r="AF44" i="11"/>
  <c r="S44" i="11" s="1"/>
  <c r="T44" i="11"/>
  <c r="P44" i="11"/>
  <c r="O44" i="11"/>
  <c r="N44" i="11"/>
  <c r="AG44" i="11" s="1"/>
  <c r="M44" i="11"/>
  <c r="L44" i="11"/>
  <c r="K44" i="11"/>
  <c r="J44" i="11"/>
  <c r="I44" i="11"/>
  <c r="G44" i="11"/>
  <c r="E44" i="11"/>
  <c r="A44" i="11"/>
  <c r="AR43" i="11"/>
  <c r="AF43" i="11"/>
  <c r="S43" i="11" s="1"/>
  <c r="T43" i="11"/>
  <c r="P43" i="11"/>
  <c r="O43" i="11"/>
  <c r="N43" i="11"/>
  <c r="AG43" i="11" s="1"/>
  <c r="M43" i="11"/>
  <c r="L43" i="11"/>
  <c r="K43" i="11"/>
  <c r="J43" i="11"/>
  <c r="I43" i="11"/>
  <c r="G43" i="11"/>
  <c r="E43" i="11"/>
  <c r="A43" i="11"/>
  <c r="AR42" i="11"/>
  <c r="AF42" i="11"/>
  <c r="S42" i="11" s="1"/>
  <c r="T42" i="11"/>
  <c r="P42" i="11"/>
  <c r="O42" i="11"/>
  <c r="N42" i="11"/>
  <c r="AG42" i="11" s="1"/>
  <c r="M42" i="11"/>
  <c r="L42" i="11"/>
  <c r="K42" i="11"/>
  <c r="J42" i="11"/>
  <c r="I42" i="11"/>
  <c r="G42" i="11"/>
  <c r="E42" i="11"/>
  <c r="A42" i="11"/>
  <c r="AR41" i="11"/>
  <c r="AF41" i="11"/>
  <c r="S41" i="11" s="1"/>
  <c r="T41" i="11"/>
  <c r="P41" i="11"/>
  <c r="O41" i="11"/>
  <c r="N41" i="11"/>
  <c r="AG41" i="11" s="1"/>
  <c r="M41" i="11"/>
  <c r="L41" i="11"/>
  <c r="K41" i="11"/>
  <c r="J41" i="11"/>
  <c r="I41" i="11"/>
  <c r="G41" i="11"/>
  <c r="E41" i="11"/>
  <c r="A41" i="11"/>
  <c r="AR40" i="11"/>
  <c r="AF40" i="11"/>
  <c r="S40" i="11" s="1"/>
  <c r="T40" i="11"/>
  <c r="P40" i="11"/>
  <c r="O40" i="11"/>
  <c r="N40" i="11"/>
  <c r="AG40" i="11" s="1"/>
  <c r="M40" i="11"/>
  <c r="L40" i="11"/>
  <c r="K40" i="11"/>
  <c r="J40" i="11"/>
  <c r="I40" i="11"/>
  <c r="G40" i="11"/>
  <c r="E40" i="11"/>
  <c r="A40" i="11"/>
  <c r="AR39" i="11"/>
  <c r="AF39" i="11"/>
  <c r="S39" i="11" s="1"/>
  <c r="T39" i="11"/>
  <c r="P39" i="11"/>
  <c r="O39" i="11"/>
  <c r="N39" i="11"/>
  <c r="AG39" i="11" s="1"/>
  <c r="M39" i="11"/>
  <c r="L39" i="11"/>
  <c r="K39" i="11"/>
  <c r="J39" i="11"/>
  <c r="I39" i="11"/>
  <c r="G39" i="11"/>
  <c r="E39" i="11"/>
  <c r="A39" i="11"/>
  <c r="AR38" i="11"/>
  <c r="AF38" i="11"/>
  <c r="S38" i="11" s="1"/>
  <c r="T38" i="11"/>
  <c r="P38" i="11"/>
  <c r="O38" i="11"/>
  <c r="N38" i="11"/>
  <c r="AG38" i="11" s="1"/>
  <c r="M38" i="11"/>
  <c r="L38" i="11"/>
  <c r="K38" i="11"/>
  <c r="J38" i="11"/>
  <c r="I38" i="11"/>
  <c r="G38" i="11"/>
  <c r="E38" i="11"/>
  <c r="A38" i="11"/>
  <c r="AR37" i="11"/>
  <c r="AF37" i="11"/>
  <c r="S37" i="11" s="1"/>
  <c r="T37" i="11"/>
  <c r="P37" i="11"/>
  <c r="O37" i="11"/>
  <c r="N37" i="11"/>
  <c r="AG37" i="11" s="1"/>
  <c r="M37" i="11"/>
  <c r="L37" i="11"/>
  <c r="K37" i="11"/>
  <c r="J37" i="11"/>
  <c r="I37" i="11"/>
  <c r="G37" i="11"/>
  <c r="E37" i="11"/>
  <c r="A37" i="11"/>
  <c r="AR36" i="11"/>
  <c r="AF36" i="11"/>
  <c r="S36" i="11" s="1"/>
  <c r="T36" i="11"/>
  <c r="P36" i="11"/>
  <c r="O36" i="11"/>
  <c r="N36" i="11"/>
  <c r="AG36" i="11" s="1"/>
  <c r="M36" i="11"/>
  <c r="L36" i="11"/>
  <c r="K36" i="11"/>
  <c r="J36" i="11"/>
  <c r="I36" i="11"/>
  <c r="G36" i="11"/>
  <c r="E36" i="11"/>
  <c r="A36" i="11"/>
  <c r="AR35" i="11"/>
  <c r="AF35" i="11"/>
  <c r="S35" i="11" s="1"/>
  <c r="T35" i="11"/>
  <c r="P35" i="11"/>
  <c r="O35" i="11"/>
  <c r="N35" i="11"/>
  <c r="AG35" i="11" s="1"/>
  <c r="M35" i="11"/>
  <c r="L35" i="11"/>
  <c r="K35" i="11"/>
  <c r="J35" i="11"/>
  <c r="I35" i="11"/>
  <c r="G35" i="11"/>
  <c r="E35" i="11"/>
  <c r="A35" i="11"/>
  <c r="AR34" i="11"/>
  <c r="AF34" i="11"/>
  <c r="S34" i="11" s="1"/>
  <c r="T34" i="11"/>
  <c r="P34" i="11"/>
  <c r="O34" i="11"/>
  <c r="N34" i="11"/>
  <c r="AG34" i="11" s="1"/>
  <c r="M34" i="11"/>
  <c r="L34" i="11"/>
  <c r="K34" i="11"/>
  <c r="J34" i="11"/>
  <c r="I34" i="11"/>
  <c r="G34" i="11"/>
  <c r="E34" i="11"/>
  <c r="A34" i="11"/>
  <c r="AR33" i="11"/>
  <c r="AF33" i="11"/>
  <c r="S33" i="11" s="1"/>
  <c r="T33" i="11"/>
  <c r="P33" i="11"/>
  <c r="O33" i="11"/>
  <c r="N33" i="11"/>
  <c r="AG33" i="11" s="1"/>
  <c r="M33" i="11"/>
  <c r="L33" i="11"/>
  <c r="K33" i="11"/>
  <c r="J33" i="11"/>
  <c r="I33" i="11"/>
  <c r="G33" i="11"/>
  <c r="E33" i="11"/>
  <c r="A33" i="11"/>
  <c r="AR32" i="11"/>
  <c r="AF32" i="11"/>
  <c r="S32" i="11" s="1"/>
  <c r="T32" i="11"/>
  <c r="P32" i="11"/>
  <c r="O32" i="11"/>
  <c r="N32" i="11"/>
  <c r="AG32" i="11" s="1"/>
  <c r="M32" i="11"/>
  <c r="L32" i="11"/>
  <c r="K32" i="11"/>
  <c r="J32" i="11"/>
  <c r="I32" i="11"/>
  <c r="G32" i="11"/>
  <c r="E32" i="11"/>
  <c r="A32" i="11"/>
  <c r="AR31" i="11"/>
  <c r="AF31" i="11"/>
  <c r="S31" i="11" s="1"/>
  <c r="T31" i="11"/>
  <c r="P31" i="11"/>
  <c r="O31" i="11"/>
  <c r="N31" i="11"/>
  <c r="AG31" i="11" s="1"/>
  <c r="M31" i="11"/>
  <c r="L31" i="11"/>
  <c r="K31" i="11"/>
  <c r="J31" i="11"/>
  <c r="I31" i="11"/>
  <c r="G31" i="11"/>
  <c r="E31" i="11"/>
  <c r="A31" i="11"/>
  <c r="AR30" i="11"/>
  <c r="AF30" i="11"/>
  <c r="S30" i="11" s="1"/>
  <c r="T30" i="11"/>
  <c r="P30" i="11"/>
  <c r="O30" i="11"/>
  <c r="N30" i="11"/>
  <c r="AG30" i="11" s="1"/>
  <c r="M30" i="11"/>
  <c r="L30" i="11"/>
  <c r="K30" i="11"/>
  <c r="J30" i="11"/>
  <c r="I30" i="11"/>
  <c r="G30" i="11"/>
  <c r="E30" i="11"/>
  <c r="A30" i="11"/>
  <c r="AR29" i="11"/>
  <c r="AF29" i="11"/>
  <c r="S29" i="11" s="1"/>
  <c r="T29" i="11"/>
  <c r="P29" i="11"/>
  <c r="O29" i="11"/>
  <c r="N29" i="11"/>
  <c r="AG29" i="11" s="1"/>
  <c r="M29" i="11"/>
  <c r="L29" i="11"/>
  <c r="K29" i="11"/>
  <c r="J29" i="11"/>
  <c r="I29" i="11"/>
  <c r="G29" i="11"/>
  <c r="E29" i="11"/>
  <c r="A29" i="11"/>
  <c r="AR28" i="11"/>
  <c r="AF28" i="11"/>
  <c r="S28" i="11" s="1"/>
  <c r="T28" i="11"/>
  <c r="P28" i="11"/>
  <c r="O28" i="11"/>
  <c r="N28" i="11"/>
  <c r="AG28" i="11" s="1"/>
  <c r="M28" i="11"/>
  <c r="L28" i="11"/>
  <c r="K28" i="11"/>
  <c r="J28" i="11"/>
  <c r="I28" i="11"/>
  <c r="G28" i="11"/>
  <c r="E28" i="11"/>
  <c r="A28" i="11"/>
  <c r="AR27" i="11"/>
  <c r="AF27" i="11"/>
  <c r="S27" i="11" s="1"/>
  <c r="T27" i="11"/>
  <c r="P27" i="11"/>
  <c r="O27" i="11"/>
  <c r="N27" i="11"/>
  <c r="AG27" i="11" s="1"/>
  <c r="M27" i="11"/>
  <c r="L27" i="11"/>
  <c r="K27" i="11"/>
  <c r="J27" i="11"/>
  <c r="I27" i="11"/>
  <c r="G27" i="11"/>
  <c r="E27" i="11"/>
  <c r="A27" i="11"/>
  <c r="AR26" i="11"/>
  <c r="AF26" i="11"/>
  <c r="T26" i="11"/>
  <c r="S26" i="11"/>
  <c r="P26" i="11"/>
  <c r="O26" i="11"/>
  <c r="N26" i="11"/>
  <c r="AG26" i="11" s="1"/>
  <c r="M26" i="11"/>
  <c r="L26" i="11"/>
  <c r="K26" i="11"/>
  <c r="J26" i="11"/>
  <c r="I26" i="11"/>
  <c r="G26" i="11"/>
  <c r="E26" i="11"/>
  <c r="A26" i="11"/>
  <c r="AR25" i="11"/>
  <c r="AF25" i="11"/>
  <c r="S25" i="11" s="1"/>
  <c r="T25" i="11"/>
  <c r="P25" i="11"/>
  <c r="O25" i="11"/>
  <c r="N25" i="11"/>
  <c r="AG25" i="11" s="1"/>
  <c r="M25" i="11"/>
  <c r="L25" i="11"/>
  <c r="K25" i="11"/>
  <c r="J25" i="11"/>
  <c r="I25" i="11"/>
  <c r="G25" i="11"/>
  <c r="E25" i="11"/>
  <c r="A25" i="11"/>
  <c r="AR24" i="11"/>
  <c r="AF24" i="11"/>
  <c r="S24" i="11" s="1"/>
  <c r="T24" i="11"/>
  <c r="P24" i="11"/>
  <c r="O24" i="11"/>
  <c r="N24" i="11"/>
  <c r="AG24" i="11" s="1"/>
  <c r="M24" i="11"/>
  <c r="L24" i="11"/>
  <c r="K24" i="11"/>
  <c r="J24" i="11"/>
  <c r="I24" i="11"/>
  <c r="G24" i="11"/>
  <c r="E24" i="11"/>
  <c r="A24" i="11"/>
  <c r="AR23" i="11"/>
  <c r="AF23" i="11"/>
  <c r="S23" i="11" s="1"/>
  <c r="T23" i="11"/>
  <c r="P23" i="11"/>
  <c r="O23" i="11"/>
  <c r="N23" i="11"/>
  <c r="AG23" i="11" s="1"/>
  <c r="M23" i="11"/>
  <c r="L23" i="11"/>
  <c r="K23" i="11"/>
  <c r="J23" i="11"/>
  <c r="I23" i="11"/>
  <c r="G23" i="11"/>
  <c r="E23" i="11"/>
  <c r="A23" i="11"/>
  <c r="AR18" i="11"/>
  <c r="AF18" i="11"/>
  <c r="S18" i="11" s="1"/>
  <c r="P18" i="11"/>
  <c r="O18" i="11"/>
  <c r="N18" i="11"/>
  <c r="AG18" i="11" s="1"/>
  <c r="M18" i="11"/>
  <c r="L18" i="11"/>
  <c r="K18" i="11"/>
  <c r="J18" i="11"/>
  <c r="I18" i="11"/>
  <c r="G18" i="11"/>
  <c r="AR21" i="11"/>
  <c r="AF21" i="11"/>
  <c r="S21" i="11" s="1"/>
  <c r="P21" i="11"/>
  <c r="O21" i="11"/>
  <c r="AG21" i="11"/>
  <c r="L21" i="11"/>
  <c r="K21" i="11"/>
  <c r="J21" i="11"/>
  <c r="I21" i="11"/>
  <c r="G21" i="11"/>
  <c r="AR16" i="11"/>
  <c r="AF16" i="11"/>
  <c r="S16" i="11" s="1"/>
  <c r="P16" i="11"/>
  <c r="O16" i="11"/>
  <c r="AG16" i="11"/>
  <c r="L16" i="11"/>
  <c r="K16" i="11"/>
  <c r="J16" i="11"/>
  <c r="I16" i="11"/>
  <c r="G16" i="11"/>
  <c r="AR15" i="11"/>
  <c r="AF15" i="11"/>
  <c r="S15" i="11" s="1"/>
  <c r="P15" i="11"/>
  <c r="O15" i="11"/>
  <c r="AG15" i="11"/>
  <c r="L15" i="11"/>
  <c r="K15" i="11"/>
  <c r="J15" i="11"/>
  <c r="I15" i="11"/>
  <c r="G15" i="11"/>
  <c r="AR17" i="11"/>
  <c r="AF17" i="11"/>
  <c r="S17" i="11" s="1"/>
  <c r="P17" i="11"/>
  <c r="O17" i="11"/>
  <c r="AG17" i="11"/>
  <c r="L17" i="11"/>
  <c r="K17" i="11"/>
  <c r="J17" i="11"/>
  <c r="I17" i="11"/>
  <c r="G17" i="11"/>
  <c r="AR19" i="11"/>
  <c r="AF19" i="11"/>
  <c r="S19" i="11" s="1"/>
  <c r="P19" i="11"/>
  <c r="O19" i="11"/>
  <c r="AG19" i="11"/>
  <c r="L19" i="11"/>
  <c r="K19" i="11"/>
  <c r="J19" i="11"/>
  <c r="I19" i="11"/>
  <c r="G19" i="11"/>
  <c r="AR4" i="11"/>
  <c r="AF4" i="11"/>
  <c r="S4" i="11" s="1"/>
  <c r="P4" i="11"/>
  <c r="O4" i="11"/>
  <c r="AG4" i="11"/>
  <c r="L4" i="11"/>
  <c r="K4" i="11"/>
  <c r="J4" i="11"/>
  <c r="I4" i="11"/>
  <c r="G4" i="11"/>
  <c r="AR14" i="11"/>
  <c r="AF14" i="11"/>
  <c r="S14" i="11" s="1"/>
  <c r="P14" i="11"/>
  <c r="O14" i="11"/>
  <c r="AG14" i="11"/>
  <c r="L14" i="11"/>
  <c r="K14" i="11"/>
  <c r="J14" i="11"/>
  <c r="I14" i="11"/>
  <c r="G14" i="11"/>
  <c r="AR22" i="11"/>
  <c r="AF22" i="11"/>
  <c r="S22" i="11" s="1"/>
  <c r="P22" i="11"/>
  <c r="O22" i="11"/>
  <c r="AG22" i="11"/>
  <c r="L22" i="11"/>
  <c r="K22" i="11"/>
  <c r="J22" i="11"/>
  <c r="I22" i="11"/>
  <c r="G22" i="11"/>
  <c r="AR10" i="11"/>
  <c r="AF10" i="11"/>
  <c r="S10" i="11" s="1"/>
  <c r="P10" i="11"/>
  <c r="O10" i="11"/>
  <c r="AG10" i="11"/>
  <c r="L10" i="11"/>
  <c r="K10" i="11"/>
  <c r="J10" i="11"/>
  <c r="I10" i="11"/>
  <c r="G10" i="11"/>
  <c r="AR12" i="11"/>
  <c r="AF12" i="11"/>
  <c r="S12" i="11" s="1"/>
  <c r="P12" i="11"/>
  <c r="O12" i="11"/>
  <c r="AG12" i="11"/>
  <c r="L12" i="11"/>
  <c r="K12" i="11"/>
  <c r="J12" i="11"/>
  <c r="I12" i="11"/>
  <c r="G12" i="11"/>
  <c r="AR11" i="11"/>
  <c r="AF11" i="11"/>
  <c r="S11" i="11" s="1"/>
  <c r="P11" i="11"/>
  <c r="O11" i="11"/>
  <c r="AG11" i="11"/>
  <c r="L11" i="11"/>
  <c r="K11" i="11"/>
  <c r="J11" i="11"/>
  <c r="I11" i="11"/>
  <c r="G11" i="11"/>
  <c r="AR9" i="11"/>
  <c r="AF9" i="11"/>
  <c r="S9" i="11" s="1"/>
  <c r="P9" i="11"/>
  <c r="O9" i="11"/>
  <c r="AG9" i="11"/>
  <c r="L9" i="11"/>
  <c r="K9" i="11"/>
  <c r="J9" i="11"/>
  <c r="I9" i="11"/>
  <c r="G9" i="11"/>
  <c r="AR13" i="11"/>
  <c r="AF13" i="11"/>
  <c r="S13" i="11" s="1"/>
  <c r="P13" i="11"/>
  <c r="O13" i="11"/>
  <c r="AG13" i="11"/>
  <c r="L13" i="11"/>
  <c r="K13" i="11"/>
  <c r="J13" i="11"/>
  <c r="I13" i="11"/>
  <c r="G13" i="11"/>
  <c r="AR20" i="11"/>
  <c r="AF20" i="11"/>
  <c r="S20" i="11" s="1"/>
  <c r="P20" i="11"/>
  <c r="O20" i="11"/>
  <c r="AG20" i="11"/>
  <c r="L20" i="11"/>
  <c r="K20" i="11"/>
  <c r="J20" i="11"/>
  <c r="I20" i="11"/>
  <c r="G20" i="11"/>
  <c r="AR7" i="11"/>
  <c r="AF7" i="11"/>
  <c r="S7" i="11" s="1"/>
  <c r="P7" i="11"/>
  <c r="O7" i="11"/>
  <c r="AG7" i="11"/>
  <c r="L7" i="11"/>
  <c r="K7" i="11"/>
  <c r="J7" i="11"/>
  <c r="I7" i="11"/>
  <c r="G7" i="11"/>
  <c r="AR3" i="11"/>
  <c r="AF3" i="11"/>
  <c r="S3" i="11" s="1"/>
  <c r="P3" i="11"/>
  <c r="O3" i="11"/>
  <c r="AG3" i="11"/>
  <c r="L3" i="11"/>
  <c r="K3" i="11"/>
  <c r="J3" i="11"/>
  <c r="G3" i="11"/>
  <c r="AR8" i="11"/>
  <c r="AF8" i="11"/>
  <c r="S8" i="11" s="1"/>
  <c r="P8" i="11"/>
  <c r="O8" i="11"/>
  <c r="AG8" i="11"/>
  <c r="L8" i="11"/>
  <c r="K8" i="11"/>
  <c r="J8" i="11"/>
  <c r="I8" i="11"/>
  <c r="G8" i="11"/>
  <c r="AR5" i="11"/>
  <c r="AF5" i="11"/>
  <c r="S5" i="11" s="1"/>
  <c r="P5" i="11"/>
  <c r="O5" i="11"/>
  <c r="AG5" i="11"/>
  <c r="L5" i="11"/>
  <c r="K5" i="11"/>
  <c r="J5" i="11"/>
  <c r="I5" i="11"/>
  <c r="G5" i="11"/>
  <c r="AR6" i="11"/>
  <c r="AF6" i="11"/>
  <c r="S6" i="11" s="1"/>
  <c r="P6" i="11"/>
  <c r="O6" i="11"/>
  <c r="AG6" i="11"/>
  <c r="L6" i="11"/>
  <c r="K6" i="11"/>
  <c r="J6" i="11"/>
  <c r="I6" i="11"/>
  <c r="G6" i="11"/>
  <c r="AR202" i="10"/>
  <c r="AF202" i="10"/>
  <c r="S202" i="10" s="1"/>
  <c r="T202" i="10"/>
  <c r="P202" i="10"/>
  <c r="O202" i="10"/>
  <c r="N202" i="10"/>
  <c r="AG202" i="10" s="1"/>
  <c r="M202" i="10"/>
  <c r="L202" i="10"/>
  <c r="K202" i="10"/>
  <c r="J202" i="10"/>
  <c r="I202" i="10"/>
  <c r="H202" i="10"/>
  <c r="G202" i="10"/>
  <c r="E202" i="10"/>
  <c r="A202" i="10"/>
  <c r="AR201" i="10"/>
  <c r="AF201" i="10"/>
  <c r="S201" i="10" s="1"/>
  <c r="T201" i="10"/>
  <c r="P201" i="10"/>
  <c r="O201" i="10"/>
  <c r="N201" i="10"/>
  <c r="AG201" i="10" s="1"/>
  <c r="M201" i="10"/>
  <c r="L201" i="10"/>
  <c r="K201" i="10"/>
  <c r="J201" i="10"/>
  <c r="I201" i="10"/>
  <c r="H201" i="10"/>
  <c r="G201" i="10"/>
  <c r="E201" i="10"/>
  <c r="A201" i="10"/>
  <c r="AR200" i="10"/>
  <c r="AF200" i="10"/>
  <c r="S200" i="10" s="1"/>
  <c r="T200" i="10"/>
  <c r="P200" i="10"/>
  <c r="O200" i="10"/>
  <c r="N200" i="10"/>
  <c r="AG200" i="10" s="1"/>
  <c r="M200" i="10"/>
  <c r="L200" i="10"/>
  <c r="K200" i="10"/>
  <c r="J200" i="10"/>
  <c r="I200" i="10"/>
  <c r="H200" i="10"/>
  <c r="G200" i="10"/>
  <c r="E200" i="10"/>
  <c r="A200" i="10"/>
  <c r="AR199" i="10"/>
  <c r="AF199" i="10"/>
  <c r="S199" i="10" s="1"/>
  <c r="T199" i="10"/>
  <c r="P199" i="10"/>
  <c r="O199" i="10"/>
  <c r="N199" i="10"/>
  <c r="AG199" i="10" s="1"/>
  <c r="M199" i="10"/>
  <c r="L199" i="10"/>
  <c r="K199" i="10"/>
  <c r="J199" i="10"/>
  <c r="I199" i="10"/>
  <c r="H199" i="10"/>
  <c r="G199" i="10"/>
  <c r="E199" i="10"/>
  <c r="A199" i="10"/>
  <c r="AR198" i="10"/>
  <c r="AF198" i="10"/>
  <c r="S198" i="10" s="1"/>
  <c r="T198" i="10"/>
  <c r="P198" i="10"/>
  <c r="O198" i="10"/>
  <c r="N198" i="10"/>
  <c r="AG198" i="10" s="1"/>
  <c r="M198" i="10"/>
  <c r="L198" i="10"/>
  <c r="K198" i="10"/>
  <c r="J198" i="10"/>
  <c r="I198" i="10"/>
  <c r="H198" i="10"/>
  <c r="G198" i="10"/>
  <c r="E198" i="10"/>
  <c r="A198" i="10"/>
  <c r="AR197" i="10"/>
  <c r="AF197" i="10"/>
  <c r="S197" i="10" s="1"/>
  <c r="T197" i="10"/>
  <c r="P197" i="10"/>
  <c r="O197" i="10"/>
  <c r="N197" i="10"/>
  <c r="AG197" i="10" s="1"/>
  <c r="M197" i="10"/>
  <c r="L197" i="10"/>
  <c r="K197" i="10"/>
  <c r="J197" i="10"/>
  <c r="I197" i="10"/>
  <c r="H197" i="10"/>
  <c r="G197" i="10"/>
  <c r="E197" i="10"/>
  <c r="A197" i="10"/>
  <c r="AR196" i="10"/>
  <c r="AF196" i="10"/>
  <c r="S196" i="10" s="1"/>
  <c r="T196" i="10"/>
  <c r="P196" i="10"/>
  <c r="O196" i="10"/>
  <c r="N196" i="10"/>
  <c r="AG196" i="10" s="1"/>
  <c r="M196" i="10"/>
  <c r="L196" i="10"/>
  <c r="K196" i="10"/>
  <c r="J196" i="10"/>
  <c r="I196" i="10"/>
  <c r="H196" i="10"/>
  <c r="G196" i="10"/>
  <c r="E196" i="10"/>
  <c r="A196" i="10"/>
  <c r="AR195" i="10"/>
  <c r="AF195" i="10"/>
  <c r="S195" i="10" s="1"/>
  <c r="T195" i="10"/>
  <c r="P195" i="10"/>
  <c r="O195" i="10"/>
  <c r="N195" i="10"/>
  <c r="AG195" i="10" s="1"/>
  <c r="M195" i="10"/>
  <c r="L195" i="10"/>
  <c r="K195" i="10"/>
  <c r="J195" i="10"/>
  <c r="I195" i="10"/>
  <c r="H195" i="10"/>
  <c r="G195" i="10"/>
  <c r="E195" i="10"/>
  <c r="A195" i="10"/>
  <c r="AR194" i="10"/>
  <c r="AF194" i="10"/>
  <c r="S194" i="10" s="1"/>
  <c r="T194" i="10"/>
  <c r="P194" i="10"/>
  <c r="O194" i="10"/>
  <c r="N194" i="10"/>
  <c r="AG194" i="10" s="1"/>
  <c r="M194" i="10"/>
  <c r="L194" i="10"/>
  <c r="K194" i="10"/>
  <c r="J194" i="10"/>
  <c r="I194" i="10"/>
  <c r="H194" i="10"/>
  <c r="G194" i="10"/>
  <c r="E194" i="10"/>
  <c r="A194" i="10"/>
  <c r="AR193" i="10"/>
  <c r="AF193" i="10"/>
  <c r="S193" i="10" s="1"/>
  <c r="T193" i="10"/>
  <c r="P193" i="10"/>
  <c r="O193" i="10"/>
  <c r="N193" i="10"/>
  <c r="AG193" i="10" s="1"/>
  <c r="M193" i="10"/>
  <c r="L193" i="10"/>
  <c r="K193" i="10"/>
  <c r="J193" i="10"/>
  <c r="I193" i="10"/>
  <c r="H193" i="10"/>
  <c r="G193" i="10"/>
  <c r="E193" i="10"/>
  <c r="A193" i="10"/>
  <c r="AR192" i="10"/>
  <c r="AF192" i="10"/>
  <c r="S192" i="10" s="1"/>
  <c r="T192" i="10"/>
  <c r="P192" i="10"/>
  <c r="O192" i="10"/>
  <c r="N192" i="10"/>
  <c r="AG192" i="10" s="1"/>
  <c r="M192" i="10"/>
  <c r="L192" i="10"/>
  <c r="K192" i="10"/>
  <c r="J192" i="10"/>
  <c r="I192" i="10"/>
  <c r="H192" i="10"/>
  <c r="G192" i="10"/>
  <c r="E192" i="10"/>
  <c r="A192" i="10"/>
  <c r="AR191" i="10"/>
  <c r="AF191" i="10"/>
  <c r="S191" i="10" s="1"/>
  <c r="T191" i="10"/>
  <c r="P191" i="10"/>
  <c r="O191" i="10"/>
  <c r="N191" i="10"/>
  <c r="AG191" i="10" s="1"/>
  <c r="M191" i="10"/>
  <c r="L191" i="10"/>
  <c r="K191" i="10"/>
  <c r="J191" i="10"/>
  <c r="I191" i="10"/>
  <c r="H191" i="10"/>
  <c r="G191" i="10"/>
  <c r="E191" i="10"/>
  <c r="A191" i="10"/>
  <c r="AR190" i="10"/>
  <c r="AF190" i="10"/>
  <c r="S190" i="10" s="1"/>
  <c r="T190" i="10"/>
  <c r="P190" i="10"/>
  <c r="O190" i="10"/>
  <c r="N190" i="10"/>
  <c r="AG190" i="10" s="1"/>
  <c r="M190" i="10"/>
  <c r="L190" i="10"/>
  <c r="K190" i="10"/>
  <c r="J190" i="10"/>
  <c r="I190" i="10"/>
  <c r="H190" i="10"/>
  <c r="G190" i="10"/>
  <c r="E190" i="10"/>
  <c r="A190" i="10"/>
  <c r="AR189" i="10"/>
  <c r="AF189" i="10"/>
  <c r="S189" i="10" s="1"/>
  <c r="T189" i="10"/>
  <c r="P189" i="10"/>
  <c r="O189" i="10"/>
  <c r="N189" i="10"/>
  <c r="AG189" i="10" s="1"/>
  <c r="M189" i="10"/>
  <c r="L189" i="10"/>
  <c r="K189" i="10"/>
  <c r="J189" i="10"/>
  <c r="I189" i="10"/>
  <c r="H189" i="10"/>
  <c r="G189" i="10"/>
  <c r="E189" i="10"/>
  <c r="A189" i="10"/>
  <c r="AR188" i="10"/>
  <c r="AF188" i="10"/>
  <c r="S188" i="10" s="1"/>
  <c r="T188" i="10"/>
  <c r="P188" i="10"/>
  <c r="O188" i="10"/>
  <c r="N188" i="10"/>
  <c r="AG188" i="10" s="1"/>
  <c r="M188" i="10"/>
  <c r="L188" i="10"/>
  <c r="K188" i="10"/>
  <c r="J188" i="10"/>
  <c r="I188" i="10"/>
  <c r="H188" i="10"/>
  <c r="G188" i="10"/>
  <c r="E188" i="10"/>
  <c r="A188" i="10"/>
  <c r="AR187" i="10"/>
  <c r="AF187" i="10"/>
  <c r="S187" i="10" s="1"/>
  <c r="T187" i="10"/>
  <c r="P187" i="10"/>
  <c r="O187" i="10"/>
  <c r="N187" i="10"/>
  <c r="AG187" i="10" s="1"/>
  <c r="M187" i="10"/>
  <c r="L187" i="10"/>
  <c r="K187" i="10"/>
  <c r="J187" i="10"/>
  <c r="I187" i="10"/>
  <c r="H187" i="10"/>
  <c r="G187" i="10"/>
  <c r="E187" i="10"/>
  <c r="A187" i="10"/>
  <c r="AR186" i="10"/>
  <c r="AF186" i="10"/>
  <c r="S186" i="10" s="1"/>
  <c r="T186" i="10"/>
  <c r="P186" i="10"/>
  <c r="O186" i="10"/>
  <c r="N186" i="10"/>
  <c r="AG186" i="10" s="1"/>
  <c r="M186" i="10"/>
  <c r="L186" i="10"/>
  <c r="K186" i="10"/>
  <c r="J186" i="10"/>
  <c r="I186" i="10"/>
  <c r="H186" i="10"/>
  <c r="G186" i="10"/>
  <c r="E186" i="10"/>
  <c r="A186" i="10"/>
  <c r="AR185" i="10"/>
  <c r="AF185" i="10"/>
  <c r="S185" i="10" s="1"/>
  <c r="T185" i="10"/>
  <c r="P185" i="10"/>
  <c r="O185" i="10"/>
  <c r="N185" i="10"/>
  <c r="AG185" i="10" s="1"/>
  <c r="M185" i="10"/>
  <c r="L185" i="10"/>
  <c r="K185" i="10"/>
  <c r="J185" i="10"/>
  <c r="I185" i="10"/>
  <c r="H185" i="10"/>
  <c r="G185" i="10"/>
  <c r="E185" i="10"/>
  <c r="A185" i="10"/>
  <c r="AR184" i="10"/>
  <c r="AF184" i="10"/>
  <c r="S184" i="10" s="1"/>
  <c r="T184" i="10"/>
  <c r="P184" i="10"/>
  <c r="O184" i="10"/>
  <c r="N184" i="10"/>
  <c r="AG184" i="10" s="1"/>
  <c r="M184" i="10"/>
  <c r="L184" i="10"/>
  <c r="K184" i="10"/>
  <c r="J184" i="10"/>
  <c r="I184" i="10"/>
  <c r="H184" i="10"/>
  <c r="G184" i="10"/>
  <c r="E184" i="10"/>
  <c r="A184" i="10"/>
  <c r="AR183" i="10"/>
  <c r="AF183" i="10"/>
  <c r="S183" i="10" s="1"/>
  <c r="T183" i="10"/>
  <c r="P183" i="10"/>
  <c r="O183" i="10"/>
  <c r="N183" i="10"/>
  <c r="AG183" i="10" s="1"/>
  <c r="M183" i="10"/>
  <c r="L183" i="10"/>
  <c r="K183" i="10"/>
  <c r="J183" i="10"/>
  <c r="I183" i="10"/>
  <c r="H183" i="10"/>
  <c r="G183" i="10"/>
  <c r="E183" i="10"/>
  <c r="A183" i="10"/>
  <c r="AR182" i="10"/>
  <c r="AF182" i="10"/>
  <c r="S182" i="10" s="1"/>
  <c r="T182" i="10"/>
  <c r="P182" i="10"/>
  <c r="O182" i="10"/>
  <c r="N182" i="10"/>
  <c r="AG182" i="10" s="1"/>
  <c r="M182" i="10"/>
  <c r="L182" i="10"/>
  <c r="K182" i="10"/>
  <c r="J182" i="10"/>
  <c r="I182" i="10"/>
  <c r="H182" i="10"/>
  <c r="G182" i="10"/>
  <c r="E182" i="10"/>
  <c r="A182" i="10"/>
  <c r="AR181" i="10"/>
  <c r="AF181" i="10"/>
  <c r="S181" i="10" s="1"/>
  <c r="T181" i="10"/>
  <c r="P181" i="10"/>
  <c r="O181" i="10"/>
  <c r="N181" i="10"/>
  <c r="AG181" i="10" s="1"/>
  <c r="M181" i="10"/>
  <c r="L181" i="10"/>
  <c r="K181" i="10"/>
  <c r="J181" i="10"/>
  <c r="I181" i="10"/>
  <c r="H181" i="10"/>
  <c r="G181" i="10"/>
  <c r="E181" i="10"/>
  <c r="A181" i="10"/>
  <c r="AR180" i="10"/>
  <c r="AF180" i="10"/>
  <c r="S180" i="10" s="1"/>
  <c r="T180" i="10"/>
  <c r="P180" i="10"/>
  <c r="O180" i="10"/>
  <c r="N180" i="10"/>
  <c r="AG180" i="10" s="1"/>
  <c r="M180" i="10"/>
  <c r="L180" i="10"/>
  <c r="K180" i="10"/>
  <c r="J180" i="10"/>
  <c r="I180" i="10"/>
  <c r="H180" i="10"/>
  <c r="G180" i="10"/>
  <c r="E180" i="10"/>
  <c r="A180" i="10"/>
  <c r="AR179" i="10"/>
  <c r="AF179" i="10"/>
  <c r="S179" i="10" s="1"/>
  <c r="T179" i="10"/>
  <c r="P179" i="10"/>
  <c r="O179" i="10"/>
  <c r="N179" i="10"/>
  <c r="AG179" i="10" s="1"/>
  <c r="M179" i="10"/>
  <c r="L179" i="10"/>
  <c r="K179" i="10"/>
  <c r="J179" i="10"/>
  <c r="I179" i="10"/>
  <c r="H179" i="10"/>
  <c r="G179" i="10"/>
  <c r="E179" i="10"/>
  <c r="A179" i="10"/>
  <c r="AR178" i="10"/>
  <c r="AF178" i="10"/>
  <c r="S178" i="10" s="1"/>
  <c r="T178" i="10"/>
  <c r="P178" i="10"/>
  <c r="O178" i="10"/>
  <c r="N178" i="10"/>
  <c r="AG178" i="10" s="1"/>
  <c r="M178" i="10"/>
  <c r="L178" i="10"/>
  <c r="K178" i="10"/>
  <c r="J178" i="10"/>
  <c r="I178" i="10"/>
  <c r="H178" i="10"/>
  <c r="G178" i="10"/>
  <c r="E178" i="10"/>
  <c r="A178" i="10"/>
  <c r="AR177" i="10"/>
  <c r="AF177" i="10"/>
  <c r="S177" i="10" s="1"/>
  <c r="T177" i="10"/>
  <c r="P177" i="10"/>
  <c r="O177" i="10"/>
  <c r="N177" i="10"/>
  <c r="AG177" i="10" s="1"/>
  <c r="M177" i="10"/>
  <c r="L177" i="10"/>
  <c r="K177" i="10"/>
  <c r="J177" i="10"/>
  <c r="I177" i="10"/>
  <c r="H177" i="10"/>
  <c r="G177" i="10"/>
  <c r="E177" i="10"/>
  <c r="A177" i="10"/>
  <c r="AR176" i="10"/>
  <c r="AF176" i="10"/>
  <c r="S176" i="10" s="1"/>
  <c r="T176" i="10"/>
  <c r="P176" i="10"/>
  <c r="O176" i="10"/>
  <c r="N176" i="10"/>
  <c r="AG176" i="10" s="1"/>
  <c r="M176" i="10"/>
  <c r="L176" i="10"/>
  <c r="K176" i="10"/>
  <c r="J176" i="10"/>
  <c r="I176" i="10"/>
  <c r="H176" i="10"/>
  <c r="G176" i="10"/>
  <c r="E176" i="10"/>
  <c r="A176" i="10"/>
  <c r="AR175" i="10"/>
  <c r="AF175" i="10"/>
  <c r="S175" i="10" s="1"/>
  <c r="T175" i="10"/>
  <c r="P175" i="10"/>
  <c r="O175" i="10"/>
  <c r="N175" i="10"/>
  <c r="AG175" i="10" s="1"/>
  <c r="M175" i="10"/>
  <c r="L175" i="10"/>
  <c r="K175" i="10"/>
  <c r="J175" i="10"/>
  <c r="I175" i="10"/>
  <c r="H175" i="10"/>
  <c r="G175" i="10"/>
  <c r="E175" i="10"/>
  <c r="A175" i="10"/>
  <c r="AR174" i="10"/>
  <c r="AF174" i="10"/>
  <c r="S174" i="10" s="1"/>
  <c r="T174" i="10"/>
  <c r="P174" i="10"/>
  <c r="O174" i="10"/>
  <c r="N174" i="10"/>
  <c r="AG174" i="10" s="1"/>
  <c r="M174" i="10"/>
  <c r="L174" i="10"/>
  <c r="K174" i="10"/>
  <c r="J174" i="10"/>
  <c r="I174" i="10"/>
  <c r="H174" i="10"/>
  <c r="G174" i="10"/>
  <c r="E174" i="10"/>
  <c r="A174" i="10"/>
  <c r="AR173" i="10"/>
  <c r="AF173" i="10"/>
  <c r="S173" i="10" s="1"/>
  <c r="T173" i="10"/>
  <c r="P173" i="10"/>
  <c r="O173" i="10"/>
  <c r="N173" i="10"/>
  <c r="AG173" i="10" s="1"/>
  <c r="M173" i="10"/>
  <c r="L173" i="10"/>
  <c r="K173" i="10"/>
  <c r="J173" i="10"/>
  <c r="I173" i="10"/>
  <c r="H173" i="10"/>
  <c r="G173" i="10"/>
  <c r="E173" i="10"/>
  <c r="A173" i="10"/>
  <c r="AR172" i="10"/>
  <c r="AF172" i="10"/>
  <c r="S172" i="10" s="1"/>
  <c r="T172" i="10"/>
  <c r="P172" i="10"/>
  <c r="O172" i="10"/>
  <c r="N172" i="10"/>
  <c r="AG172" i="10" s="1"/>
  <c r="M172" i="10"/>
  <c r="L172" i="10"/>
  <c r="K172" i="10"/>
  <c r="J172" i="10"/>
  <c r="I172" i="10"/>
  <c r="H172" i="10"/>
  <c r="G172" i="10"/>
  <c r="E172" i="10"/>
  <c r="A172" i="10"/>
  <c r="AR171" i="10"/>
  <c r="AF171" i="10"/>
  <c r="S171" i="10" s="1"/>
  <c r="T171" i="10"/>
  <c r="P171" i="10"/>
  <c r="O171" i="10"/>
  <c r="N171" i="10"/>
  <c r="AG171" i="10" s="1"/>
  <c r="M171" i="10"/>
  <c r="L171" i="10"/>
  <c r="K171" i="10"/>
  <c r="J171" i="10"/>
  <c r="I171" i="10"/>
  <c r="H171" i="10"/>
  <c r="G171" i="10"/>
  <c r="E171" i="10"/>
  <c r="A171" i="10"/>
  <c r="AR170" i="10"/>
  <c r="AF170" i="10"/>
  <c r="S170" i="10" s="1"/>
  <c r="T170" i="10"/>
  <c r="P170" i="10"/>
  <c r="O170" i="10"/>
  <c r="N170" i="10"/>
  <c r="AG170" i="10" s="1"/>
  <c r="M170" i="10"/>
  <c r="L170" i="10"/>
  <c r="K170" i="10"/>
  <c r="J170" i="10"/>
  <c r="I170" i="10"/>
  <c r="H170" i="10"/>
  <c r="G170" i="10"/>
  <c r="E170" i="10"/>
  <c r="A170" i="10"/>
  <c r="AR169" i="10"/>
  <c r="AF169" i="10"/>
  <c r="S169" i="10" s="1"/>
  <c r="T169" i="10"/>
  <c r="P169" i="10"/>
  <c r="O169" i="10"/>
  <c r="N169" i="10"/>
  <c r="AG169" i="10" s="1"/>
  <c r="M169" i="10"/>
  <c r="L169" i="10"/>
  <c r="K169" i="10"/>
  <c r="J169" i="10"/>
  <c r="I169" i="10"/>
  <c r="H169" i="10"/>
  <c r="G169" i="10"/>
  <c r="E169" i="10"/>
  <c r="A169" i="10"/>
  <c r="AR168" i="10"/>
  <c r="AG168" i="10"/>
  <c r="AF168" i="10"/>
  <c r="S168" i="10" s="1"/>
  <c r="T168" i="10"/>
  <c r="P168" i="10"/>
  <c r="O168" i="10"/>
  <c r="N168" i="10"/>
  <c r="M168" i="10"/>
  <c r="L168" i="10"/>
  <c r="K168" i="10"/>
  <c r="J168" i="10"/>
  <c r="I168" i="10"/>
  <c r="H168" i="10"/>
  <c r="G168" i="10"/>
  <c r="E168" i="10"/>
  <c r="A168" i="10"/>
  <c r="AR167" i="10"/>
  <c r="AF167" i="10"/>
  <c r="S167" i="10" s="1"/>
  <c r="T167" i="10"/>
  <c r="P167" i="10"/>
  <c r="O167" i="10"/>
  <c r="N167" i="10"/>
  <c r="AG167" i="10" s="1"/>
  <c r="M167" i="10"/>
  <c r="L167" i="10"/>
  <c r="K167" i="10"/>
  <c r="J167" i="10"/>
  <c r="I167" i="10"/>
  <c r="H167" i="10"/>
  <c r="G167" i="10"/>
  <c r="E167" i="10"/>
  <c r="A167" i="10"/>
  <c r="AR166" i="10"/>
  <c r="AF166" i="10"/>
  <c r="S166" i="10" s="1"/>
  <c r="T166" i="10"/>
  <c r="P166" i="10"/>
  <c r="O166" i="10"/>
  <c r="N166" i="10"/>
  <c r="AG166" i="10" s="1"/>
  <c r="M166" i="10"/>
  <c r="L166" i="10"/>
  <c r="K166" i="10"/>
  <c r="J166" i="10"/>
  <c r="I166" i="10"/>
  <c r="H166" i="10"/>
  <c r="G166" i="10"/>
  <c r="E166" i="10"/>
  <c r="A166" i="10"/>
  <c r="AR165" i="10"/>
  <c r="AF165" i="10"/>
  <c r="S165" i="10" s="1"/>
  <c r="T165" i="10"/>
  <c r="P165" i="10"/>
  <c r="O165" i="10"/>
  <c r="N165" i="10"/>
  <c r="AG165" i="10" s="1"/>
  <c r="M165" i="10"/>
  <c r="L165" i="10"/>
  <c r="K165" i="10"/>
  <c r="J165" i="10"/>
  <c r="I165" i="10"/>
  <c r="H165" i="10"/>
  <c r="G165" i="10"/>
  <c r="E165" i="10"/>
  <c r="A165" i="10"/>
  <c r="AR164" i="10"/>
  <c r="AF164" i="10"/>
  <c r="S164" i="10" s="1"/>
  <c r="T164" i="10"/>
  <c r="P164" i="10"/>
  <c r="O164" i="10"/>
  <c r="N164" i="10"/>
  <c r="AG164" i="10" s="1"/>
  <c r="M164" i="10"/>
  <c r="L164" i="10"/>
  <c r="K164" i="10"/>
  <c r="J164" i="10"/>
  <c r="I164" i="10"/>
  <c r="H164" i="10"/>
  <c r="G164" i="10"/>
  <c r="E164" i="10"/>
  <c r="A164" i="10"/>
  <c r="AR163" i="10"/>
  <c r="AF163" i="10"/>
  <c r="S163" i="10" s="1"/>
  <c r="T163" i="10"/>
  <c r="P163" i="10"/>
  <c r="O163" i="10"/>
  <c r="N163" i="10"/>
  <c r="AG163" i="10" s="1"/>
  <c r="M163" i="10"/>
  <c r="L163" i="10"/>
  <c r="K163" i="10"/>
  <c r="J163" i="10"/>
  <c r="I163" i="10"/>
  <c r="H163" i="10"/>
  <c r="G163" i="10"/>
  <c r="E163" i="10"/>
  <c r="A163" i="10"/>
  <c r="AR162" i="10"/>
  <c r="AF162" i="10"/>
  <c r="S162" i="10" s="1"/>
  <c r="T162" i="10"/>
  <c r="P162" i="10"/>
  <c r="O162" i="10"/>
  <c r="N162" i="10"/>
  <c r="AG162" i="10" s="1"/>
  <c r="M162" i="10"/>
  <c r="L162" i="10"/>
  <c r="K162" i="10"/>
  <c r="J162" i="10"/>
  <c r="I162" i="10"/>
  <c r="H162" i="10"/>
  <c r="G162" i="10"/>
  <c r="E162" i="10"/>
  <c r="A162" i="10"/>
  <c r="AR161" i="10"/>
  <c r="AF161" i="10"/>
  <c r="S161" i="10" s="1"/>
  <c r="T161" i="10"/>
  <c r="P161" i="10"/>
  <c r="O161" i="10"/>
  <c r="N161" i="10"/>
  <c r="AG161" i="10" s="1"/>
  <c r="M161" i="10"/>
  <c r="L161" i="10"/>
  <c r="K161" i="10"/>
  <c r="J161" i="10"/>
  <c r="I161" i="10"/>
  <c r="H161" i="10"/>
  <c r="G161" i="10"/>
  <c r="E161" i="10"/>
  <c r="A161" i="10"/>
  <c r="AR160" i="10"/>
  <c r="AF160" i="10"/>
  <c r="S160" i="10" s="1"/>
  <c r="T160" i="10"/>
  <c r="P160" i="10"/>
  <c r="O160" i="10"/>
  <c r="N160" i="10"/>
  <c r="AG160" i="10" s="1"/>
  <c r="M160" i="10"/>
  <c r="L160" i="10"/>
  <c r="K160" i="10"/>
  <c r="J160" i="10"/>
  <c r="I160" i="10"/>
  <c r="H160" i="10"/>
  <c r="G160" i="10"/>
  <c r="E160" i="10"/>
  <c r="A160" i="10"/>
  <c r="AR159" i="10"/>
  <c r="AF159" i="10"/>
  <c r="S159" i="10" s="1"/>
  <c r="T159" i="10"/>
  <c r="P159" i="10"/>
  <c r="O159" i="10"/>
  <c r="N159" i="10"/>
  <c r="AG159" i="10" s="1"/>
  <c r="M159" i="10"/>
  <c r="L159" i="10"/>
  <c r="K159" i="10"/>
  <c r="J159" i="10"/>
  <c r="I159" i="10"/>
  <c r="H159" i="10"/>
  <c r="G159" i="10"/>
  <c r="E159" i="10"/>
  <c r="A159" i="10"/>
  <c r="AR158" i="10"/>
  <c r="AF158" i="10"/>
  <c r="S158" i="10" s="1"/>
  <c r="T158" i="10"/>
  <c r="P158" i="10"/>
  <c r="O158" i="10"/>
  <c r="N158" i="10"/>
  <c r="AG158" i="10" s="1"/>
  <c r="M158" i="10"/>
  <c r="L158" i="10"/>
  <c r="K158" i="10"/>
  <c r="J158" i="10"/>
  <c r="I158" i="10"/>
  <c r="H158" i="10"/>
  <c r="G158" i="10"/>
  <c r="E158" i="10"/>
  <c r="A158" i="10"/>
  <c r="AR157" i="10"/>
  <c r="AF157" i="10"/>
  <c r="S157" i="10" s="1"/>
  <c r="T157" i="10"/>
  <c r="P157" i="10"/>
  <c r="O157" i="10"/>
  <c r="N157" i="10"/>
  <c r="AG157" i="10" s="1"/>
  <c r="M157" i="10"/>
  <c r="L157" i="10"/>
  <c r="K157" i="10"/>
  <c r="J157" i="10"/>
  <c r="I157" i="10"/>
  <c r="H157" i="10"/>
  <c r="G157" i="10"/>
  <c r="E157" i="10"/>
  <c r="A157" i="10"/>
  <c r="AR156" i="10"/>
  <c r="AF156" i="10"/>
  <c r="S156" i="10" s="1"/>
  <c r="T156" i="10"/>
  <c r="P156" i="10"/>
  <c r="O156" i="10"/>
  <c r="N156" i="10"/>
  <c r="AG156" i="10" s="1"/>
  <c r="M156" i="10"/>
  <c r="L156" i="10"/>
  <c r="K156" i="10"/>
  <c r="J156" i="10"/>
  <c r="I156" i="10"/>
  <c r="H156" i="10"/>
  <c r="G156" i="10"/>
  <c r="E156" i="10"/>
  <c r="A156" i="10"/>
  <c r="AR155" i="10"/>
  <c r="AF155" i="10"/>
  <c r="S155" i="10" s="1"/>
  <c r="T155" i="10"/>
  <c r="P155" i="10"/>
  <c r="O155" i="10"/>
  <c r="N155" i="10"/>
  <c r="AG155" i="10" s="1"/>
  <c r="M155" i="10"/>
  <c r="L155" i="10"/>
  <c r="K155" i="10"/>
  <c r="J155" i="10"/>
  <c r="I155" i="10"/>
  <c r="H155" i="10"/>
  <c r="G155" i="10"/>
  <c r="E155" i="10"/>
  <c r="A155" i="10"/>
  <c r="AR154" i="10"/>
  <c r="AF154" i="10"/>
  <c r="S154" i="10" s="1"/>
  <c r="T154" i="10"/>
  <c r="P154" i="10"/>
  <c r="O154" i="10"/>
  <c r="N154" i="10"/>
  <c r="AG154" i="10" s="1"/>
  <c r="M154" i="10"/>
  <c r="L154" i="10"/>
  <c r="K154" i="10"/>
  <c r="J154" i="10"/>
  <c r="I154" i="10"/>
  <c r="H154" i="10"/>
  <c r="G154" i="10"/>
  <c r="E154" i="10"/>
  <c r="A154" i="10"/>
  <c r="AR153" i="10"/>
  <c r="AF153" i="10"/>
  <c r="S153" i="10" s="1"/>
  <c r="T153" i="10"/>
  <c r="P153" i="10"/>
  <c r="O153" i="10"/>
  <c r="N153" i="10"/>
  <c r="AG153" i="10" s="1"/>
  <c r="M153" i="10"/>
  <c r="L153" i="10"/>
  <c r="K153" i="10"/>
  <c r="J153" i="10"/>
  <c r="I153" i="10"/>
  <c r="H153" i="10"/>
  <c r="G153" i="10"/>
  <c r="E153" i="10"/>
  <c r="A153" i="10"/>
  <c r="AR152" i="10"/>
  <c r="AG152" i="10"/>
  <c r="AF152" i="10"/>
  <c r="S152" i="10" s="1"/>
  <c r="T152" i="10"/>
  <c r="P152" i="10"/>
  <c r="O152" i="10"/>
  <c r="N152" i="10"/>
  <c r="M152" i="10"/>
  <c r="L152" i="10"/>
  <c r="K152" i="10"/>
  <c r="J152" i="10"/>
  <c r="I152" i="10"/>
  <c r="H152" i="10"/>
  <c r="G152" i="10"/>
  <c r="E152" i="10"/>
  <c r="A152" i="10"/>
  <c r="AR151" i="10"/>
  <c r="AF151" i="10"/>
  <c r="S151" i="10" s="1"/>
  <c r="T151" i="10"/>
  <c r="P151" i="10"/>
  <c r="O151" i="10"/>
  <c r="N151" i="10"/>
  <c r="AG151" i="10" s="1"/>
  <c r="M151" i="10"/>
  <c r="L151" i="10"/>
  <c r="K151" i="10"/>
  <c r="J151" i="10"/>
  <c r="I151" i="10"/>
  <c r="H151" i="10"/>
  <c r="G151" i="10"/>
  <c r="E151" i="10"/>
  <c r="A151" i="10"/>
  <c r="AR150" i="10"/>
  <c r="AF150" i="10"/>
  <c r="S150" i="10" s="1"/>
  <c r="T150" i="10"/>
  <c r="P150" i="10"/>
  <c r="O150" i="10"/>
  <c r="N150" i="10"/>
  <c r="AG150" i="10" s="1"/>
  <c r="M150" i="10"/>
  <c r="L150" i="10"/>
  <c r="K150" i="10"/>
  <c r="J150" i="10"/>
  <c r="I150" i="10"/>
  <c r="H150" i="10"/>
  <c r="G150" i="10"/>
  <c r="E150" i="10"/>
  <c r="A150" i="10"/>
  <c r="AR149" i="10"/>
  <c r="AF149" i="10"/>
  <c r="S149" i="10" s="1"/>
  <c r="T149" i="10"/>
  <c r="P149" i="10"/>
  <c r="O149" i="10"/>
  <c r="N149" i="10"/>
  <c r="AG149" i="10" s="1"/>
  <c r="M149" i="10"/>
  <c r="L149" i="10"/>
  <c r="K149" i="10"/>
  <c r="J149" i="10"/>
  <c r="I149" i="10"/>
  <c r="H149" i="10"/>
  <c r="G149" i="10"/>
  <c r="E149" i="10"/>
  <c r="A149" i="10"/>
  <c r="AR148" i="10"/>
  <c r="AF148" i="10"/>
  <c r="S148" i="10" s="1"/>
  <c r="T148" i="10"/>
  <c r="P148" i="10"/>
  <c r="O148" i="10"/>
  <c r="N148" i="10"/>
  <c r="AG148" i="10" s="1"/>
  <c r="M148" i="10"/>
  <c r="L148" i="10"/>
  <c r="K148" i="10"/>
  <c r="J148" i="10"/>
  <c r="I148" i="10"/>
  <c r="H148" i="10"/>
  <c r="G148" i="10"/>
  <c r="E148" i="10"/>
  <c r="A148" i="10"/>
  <c r="AR147" i="10"/>
  <c r="AF147" i="10"/>
  <c r="S147" i="10" s="1"/>
  <c r="T147" i="10"/>
  <c r="P147" i="10"/>
  <c r="O147" i="10"/>
  <c r="N147" i="10"/>
  <c r="AG147" i="10" s="1"/>
  <c r="M147" i="10"/>
  <c r="L147" i="10"/>
  <c r="K147" i="10"/>
  <c r="J147" i="10"/>
  <c r="I147" i="10"/>
  <c r="H147" i="10"/>
  <c r="G147" i="10"/>
  <c r="E147" i="10"/>
  <c r="A147" i="10"/>
  <c r="AR146" i="10"/>
  <c r="AF146" i="10"/>
  <c r="S146" i="10" s="1"/>
  <c r="T146" i="10"/>
  <c r="P146" i="10"/>
  <c r="O146" i="10"/>
  <c r="N146" i="10"/>
  <c r="AG146" i="10" s="1"/>
  <c r="M146" i="10"/>
  <c r="L146" i="10"/>
  <c r="K146" i="10"/>
  <c r="J146" i="10"/>
  <c r="I146" i="10"/>
  <c r="H146" i="10"/>
  <c r="G146" i="10"/>
  <c r="E146" i="10"/>
  <c r="A146" i="10"/>
  <c r="AR145" i="10"/>
  <c r="AF145" i="10"/>
  <c r="S145" i="10" s="1"/>
  <c r="T145" i="10"/>
  <c r="P145" i="10"/>
  <c r="O145" i="10"/>
  <c r="N145" i="10"/>
  <c r="AG145" i="10" s="1"/>
  <c r="M145" i="10"/>
  <c r="L145" i="10"/>
  <c r="K145" i="10"/>
  <c r="J145" i="10"/>
  <c r="I145" i="10"/>
  <c r="H145" i="10"/>
  <c r="G145" i="10"/>
  <c r="E145" i="10"/>
  <c r="A145" i="10"/>
  <c r="AR144" i="10"/>
  <c r="AF144" i="10"/>
  <c r="S144" i="10" s="1"/>
  <c r="T144" i="10"/>
  <c r="P144" i="10"/>
  <c r="O144" i="10"/>
  <c r="N144" i="10"/>
  <c r="AG144" i="10" s="1"/>
  <c r="M144" i="10"/>
  <c r="L144" i="10"/>
  <c r="K144" i="10"/>
  <c r="J144" i="10"/>
  <c r="I144" i="10"/>
  <c r="H144" i="10"/>
  <c r="G144" i="10"/>
  <c r="E144" i="10"/>
  <c r="A144" i="10"/>
  <c r="AR143" i="10"/>
  <c r="AF143" i="10"/>
  <c r="S143" i="10" s="1"/>
  <c r="T143" i="10"/>
  <c r="P143" i="10"/>
  <c r="O143" i="10"/>
  <c r="N143" i="10"/>
  <c r="AG143" i="10" s="1"/>
  <c r="M143" i="10"/>
  <c r="L143" i="10"/>
  <c r="K143" i="10"/>
  <c r="J143" i="10"/>
  <c r="I143" i="10"/>
  <c r="H143" i="10"/>
  <c r="G143" i="10"/>
  <c r="E143" i="10"/>
  <c r="A143" i="10"/>
  <c r="AR142" i="10"/>
  <c r="AF142" i="10"/>
  <c r="S142" i="10" s="1"/>
  <c r="T142" i="10"/>
  <c r="P142" i="10"/>
  <c r="O142" i="10"/>
  <c r="N142" i="10"/>
  <c r="AG142" i="10" s="1"/>
  <c r="M142" i="10"/>
  <c r="L142" i="10"/>
  <c r="K142" i="10"/>
  <c r="J142" i="10"/>
  <c r="I142" i="10"/>
  <c r="H142" i="10"/>
  <c r="G142" i="10"/>
  <c r="E142" i="10"/>
  <c r="A142" i="10"/>
  <c r="AR141" i="10"/>
  <c r="AF141" i="10"/>
  <c r="S141" i="10" s="1"/>
  <c r="T141" i="10"/>
  <c r="P141" i="10"/>
  <c r="O141" i="10"/>
  <c r="N141" i="10"/>
  <c r="AG141" i="10" s="1"/>
  <c r="M141" i="10"/>
  <c r="L141" i="10"/>
  <c r="K141" i="10"/>
  <c r="J141" i="10"/>
  <c r="I141" i="10"/>
  <c r="H141" i="10"/>
  <c r="G141" i="10"/>
  <c r="E141" i="10"/>
  <c r="A141" i="10"/>
  <c r="AR140" i="10"/>
  <c r="AF140" i="10"/>
  <c r="S140" i="10" s="1"/>
  <c r="T140" i="10"/>
  <c r="P140" i="10"/>
  <c r="O140" i="10"/>
  <c r="N140" i="10"/>
  <c r="AG140" i="10" s="1"/>
  <c r="M140" i="10"/>
  <c r="L140" i="10"/>
  <c r="K140" i="10"/>
  <c r="J140" i="10"/>
  <c r="I140" i="10"/>
  <c r="H140" i="10"/>
  <c r="G140" i="10"/>
  <c r="E140" i="10"/>
  <c r="A140" i="10"/>
  <c r="AR139" i="10"/>
  <c r="AF139" i="10"/>
  <c r="S139" i="10" s="1"/>
  <c r="T139" i="10"/>
  <c r="P139" i="10"/>
  <c r="O139" i="10"/>
  <c r="N139" i="10"/>
  <c r="AG139" i="10" s="1"/>
  <c r="M139" i="10"/>
  <c r="L139" i="10"/>
  <c r="K139" i="10"/>
  <c r="J139" i="10"/>
  <c r="I139" i="10"/>
  <c r="H139" i="10"/>
  <c r="G139" i="10"/>
  <c r="E139" i="10"/>
  <c r="A139" i="10"/>
  <c r="AR138" i="10"/>
  <c r="AF138" i="10"/>
  <c r="S138" i="10" s="1"/>
  <c r="T138" i="10"/>
  <c r="P138" i="10"/>
  <c r="O138" i="10"/>
  <c r="N138" i="10"/>
  <c r="AG138" i="10" s="1"/>
  <c r="M138" i="10"/>
  <c r="L138" i="10"/>
  <c r="K138" i="10"/>
  <c r="J138" i="10"/>
  <c r="I138" i="10"/>
  <c r="H138" i="10"/>
  <c r="G138" i="10"/>
  <c r="E138" i="10"/>
  <c r="A138" i="10"/>
  <c r="AR137" i="10"/>
  <c r="AF137" i="10"/>
  <c r="S137" i="10" s="1"/>
  <c r="T137" i="10"/>
  <c r="P137" i="10"/>
  <c r="O137" i="10"/>
  <c r="N137" i="10"/>
  <c r="AG137" i="10" s="1"/>
  <c r="M137" i="10"/>
  <c r="L137" i="10"/>
  <c r="K137" i="10"/>
  <c r="J137" i="10"/>
  <c r="I137" i="10"/>
  <c r="H137" i="10"/>
  <c r="G137" i="10"/>
  <c r="E137" i="10"/>
  <c r="A137" i="10"/>
  <c r="AR136" i="10"/>
  <c r="AF136" i="10"/>
  <c r="S136" i="10" s="1"/>
  <c r="T136" i="10"/>
  <c r="P136" i="10"/>
  <c r="O136" i="10"/>
  <c r="N136" i="10"/>
  <c r="AG136" i="10" s="1"/>
  <c r="M136" i="10"/>
  <c r="L136" i="10"/>
  <c r="K136" i="10"/>
  <c r="J136" i="10"/>
  <c r="I136" i="10"/>
  <c r="H136" i="10"/>
  <c r="G136" i="10"/>
  <c r="E136" i="10"/>
  <c r="A136" i="10"/>
  <c r="AR135" i="10"/>
  <c r="AF135" i="10"/>
  <c r="S135" i="10" s="1"/>
  <c r="T135" i="10"/>
  <c r="P135" i="10"/>
  <c r="O135" i="10"/>
  <c r="N135" i="10"/>
  <c r="AG135" i="10" s="1"/>
  <c r="M135" i="10"/>
  <c r="L135" i="10"/>
  <c r="K135" i="10"/>
  <c r="J135" i="10"/>
  <c r="I135" i="10"/>
  <c r="H135" i="10"/>
  <c r="G135" i="10"/>
  <c r="E135" i="10"/>
  <c r="A135" i="10"/>
  <c r="AR134" i="10"/>
  <c r="AF134" i="10"/>
  <c r="S134" i="10" s="1"/>
  <c r="T134" i="10"/>
  <c r="P134" i="10"/>
  <c r="O134" i="10"/>
  <c r="N134" i="10"/>
  <c r="AG134" i="10" s="1"/>
  <c r="M134" i="10"/>
  <c r="L134" i="10"/>
  <c r="K134" i="10"/>
  <c r="J134" i="10"/>
  <c r="I134" i="10"/>
  <c r="H134" i="10"/>
  <c r="G134" i="10"/>
  <c r="E134" i="10"/>
  <c r="A134" i="10"/>
  <c r="AR133" i="10"/>
  <c r="AF133" i="10"/>
  <c r="S133" i="10" s="1"/>
  <c r="T133" i="10"/>
  <c r="P133" i="10"/>
  <c r="O133" i="10"/>
  <c r="N133" i="10"/>
  <c r="AG133" i="10" s="1"/>
  <c r="M133" i="10"/>
  <c r="L133" i="10"/>
  <c r="K133" i="10"/>
  <c r="J133" i="10"/>
  <c r="I133" i="10"/>
  <c r="H133" i="10"/>
  <c r="G133" i="10"/>
  <c r="E133" i="10"/>
  <c r="A133" i="10"/>
  <c r="AR132" i="10"/>
  <c r="AF132" i="10"/>
  <c r="S132" i="10" s="1"/>
  <c r="T132" i="10"/>
  <c r="P132" i="10"/>
  <c r="O132" i="10"/>
  <c r="N132" i="10"/>
  <c r="AG132" i="10" s="1"/>
  <c r="M132" i="10"/>
  <c r="L132" i="10"/>
  <c r="K132" i="10"/>
  <c r="J132" i="10"/>
  <c r="I132" i="10"/>
  <c r="H132" i="10"/>
  <c r="G132" i="10"/>
  <c r="E132" i="10"/>
  <c r="A132" i="10"/>
  <c r="AR131" i="10"/>
  <c r="AF131" i="10"/>
  <c r="S131" i="10" s="1"/>
  <c r="T131" i="10"/>
  <c r="P131" i="10"/>
  <c r="O131" i="10"/>
  <c r="N131" i="10"/>
  <c r="AG131" i="10" s="1"/>
  <c r="M131" i="10"/>
  <c r="L131" i="10"/>
  <c r="K131" i="10"/>
  <c r="J131" i="10"/>
  <c r="I131" i="10"/>
  <c r="H131" i="10"/>
  <c r="G131" i="10"/>
  <c r="E131" i="10"/>
  <c r="A131" i="10"/>
  <c r="AR130" i="10"/>
  <c r="AF130" i="10"/>
  <c r="S130" i="10" s="1"/>
  <c r="T130" i="10"/>
  <c r="P130" i="10"/>
  <c r="O130" i="10"/>
  <c r="N130" i="10"/>
  <c r="AG130" i="10" s="1"/>
  <c r="M130" i="10"/>
  <c r="L130" i="10"/>
  <c r="K130" i="10"/>
  <c r="J130" i="10"/>
  <c r="I130" i="10"/>
  <c r="H130" i="10"/>
  <c r="G130" i="10"/>
  <c r="E130" i="10"/>
  <c r="A130" i="10"/>
  <c r="AR129" i="10"/>
  <c r="AF129" i="10"/>
  <c r="S129" i="10" s="1"/>
  <c r="T129" i="10"/>
  <c r="P129" i="10"/>
  <c r="O129" i="10"/>
  <c r="N129" i="10"/>
  <c r="AG129" i="10" s="1"/>
  <c r="M129" i="10"/>
  <c r="L129" i="10"/>
  <c r="K129" i="10"/>
  <c r="J129" i="10"/>
  <c r="I129" i="10"/>
  <c r="H129" i="10"/>
  <c r="G129" i="10"/>
  <c r="E129" i="10"/>
  <c r="A129" i="10"/>
  <c r="AR128" i="10"/>
  <c r="AF128" i="10"/>
  <c r="S128" i="10" s="1"/>
  <c r="T128" i="10"/>
  <c r="P128" i="10"/>
  <c r="O128" i="10"/>
  <c r="N128" i="10"/>
  <c r="AG128" i="10" s="1"/>
  <c r="M128" i="10"/>
  <c r="L128" i="10"/>
  <c r="K128" i="10"/>
  <c r="J128" i="10"/>
  <c r="I128" i="10"/>
  <c r="H128" i="10"/>
  <c r="G128" i="10"/>
  <c r="E128" i="10"/>
  <c r="A128" i="10"/>
  <c r="AR127" i="10"/>
  <c r="AF127" i="10"/>
  <c r="S127" i="10" s="1"/>
  <c r="T127" i="10"/>
  <c r="P127" i="10"/>
  <c r="O127" i="10"/>
  <c r="N127" i="10"/>
  <c r="AG127" i="10" s="1"/>
  <c r="M127" i="10"/>
  <c r="L127" i="10"/>
  <c r="K127" i="10"/>
  <c r="J127" i="10"/>
  <c r="I127" i="10"/>
  <c r="H127" i="10"/>
  <c r="G127" i="10"/>
  <c r="E127" i="10"/>
  <c r="A127" i="10"/>
  <c r="AR126" i="10"/>
  <c r="AF126" i="10"/>
  <c r="S126" i="10" s="1"/>
  <c r="T126" i="10"/>
  <c r="P126" i="10"/>
  <c r="O126" i="10"/>
  <c r="N126" i="10"/>
  <c r="AG126" i="10" s="1"/>
  <c r="M126" i="10"/>
  <c r="L126" i="10"/>
  <c r="K126" i="10"/>
  <c r="J126" i="10"/>
  <c r="I126" i="10"/>
  <c r="H126" i="10"/>
  <c r="G126" i="10"/>
  <c r="E126" i="10"/>
  <c r="A126" i="10"/>
  <c r="AR125" i="10"/>
  <c r="AF125" i="10"/>
  <c r="S125" i="10" s="1"/>
  <c r="T125" i="10"/>
  <c r="P125" i="10"/>
  <c r="O125" i="10"/>
  <c r="N125" i="10"/>
  <c r="AG125" i="10" s="1"/>
  <c r="M125" i="10"/>
  <c r="L125" i="10"/>
  <c r="K125" i="10"/>
  <c r="J125" i="10"/>
  <c r="I125" i="10"/>
  <c r="H125" i="10"/>
  <c r="G125" i="10"/>
  <c r="E125" i="10"/>
  <c r="A125" i="10"/>
  <c r="AR124" i="10"/>
  <c r="AF124" i="10"/>
  <c r="S124" i="10" s="1"/>
  <c r="T124" i="10"/>
  <c r="P124" i="10"/>
  <c r="O124" i="10"/>
  <c r="N124" i="10"/>
  <c r="AG124" i="10" s="1"/>
  <c r="M124" i="10"/>
  <c r="L124" i="10"/>
  <c r="K124" i="10"/>
  <c r="J124" i="10"/>
  <c r="I124" i="10"/>
  <c r="H124" i="10"/>
  <c r="G124" i="10"/>
  <c r="E124" i="10"/>
  <c r="A124" i="10"/>
  <c r="AR123" i="10"/>
  <c r="AF123" i="10"/>
  <c r="S123" i="10" s="1"/>
  <c r="T123" i="10"/>
  <c r="P123" i="10"/>
  <c r="O123" i="10"/>
  <c r="N123" i="10"/>
  <c r="AG123" i="10" s="1"/>
  <c r="M123" i="10"/>
  <c r="L123" i="10"/>
  <c r="K123" i="10"/>
  <c r="J123" i="10"/>
  <c r="I123" i="10"/>
  <c r="H123" i="10"/>
  <c r="G123" i="10"/>
  <c r="E123" i="10"/>
  <c r="A123" i="10"/>
  <c r="AR122" i="10"/>
  <c r="AF122" i="10"/>
  <c r="S122" i="10" s="1"/>
  <c r="T122" i="10"/>
  <c r="P122" i="10"/>
  <c r="O122" i="10"/>
  <c r="N122" i="10"/>
  <c r="AG122" i="10" s="1"/>
  <c r="M122" i="10"/>
  <c r="L122" i="10"/>
  <c r="K122" i="10"/>
  <c r="J122" i="10"/>
  <c r="I122" i="10"/>
  <c r="H122" i="10"/>
  <c r="G122" i="10"/>
  <c r="E122" i="10"/>
  <c r="A122" i="10"/>
  <c r="AR121" i="10"/>
  <c r="AF121" i="10"/>
  <c r="S121" i="10" s="1"/>
  <c r="T121" i="10"/>
  <c r="P121" i="10"/>
  <c r="O121" i="10"/>
  <c r="N121" i="10"/>
  <c r="AG121" i="10" s="1"/>
  <c r="M121" i="10"/>
  <c r="L121" i="10"/>
  <c r="K121" i="10"/>
  <c r="J121" i="10"/>
  <c r="I121" i="10"/>
  <c r="H121" i="10"/>
  <c r="G121" i="10"/>
  <c r="E121" i="10"/>
  <c r="A121" i="10"/>
  <c r="AR120" i="10"/>
  <c r="AF120" i="10"/>
  <c r="S120" i="10" s="1"/>
  <c r="T120" i="10"/>
  <c r="P120" i="10"/>
  <c r="O120" i="10"/>
  <c r="N120" i="10"/>
  <c r="AG120" i="10" s="1"/>
  <c r="M120" i="10"/>
  <c r="L120" i="10"/>
  <c r="K120" i="10"/>
  <c r="J120" i="10"/>
  <c r="I120" i="10"/>
  <c r="H120" i="10"/>
  <c r="G120" i="10"/>
  <c r="E120" i="10"/>
  <c r="A120" i="10"/>
  <c r="AR119" i="10"/>
  <c r="AF119" i="10"/>
  <c r="S119" i="10" s="1"/>
  <c r="T119" i="10"/>
  <c r="P119" i="10"/>
  <c r="O119" i="10"/>
  <c r="N119" i="10"/>
  <c r="AG119" i="10" s="1"/>
  <c r="M119" i="10"/>
  <c r="L119" i="10"/>
  <c r="K119" i="10"/>
  <c r="J119" i="10"/>
  <c r="I119" i="10"/>
  <c r="H119" i="10"/>
  <c r="G119" i="10"/>
  <c r="E119" i="10"/>
  <c r="A119" i="10"/>
  <c r="AR118" i="10"/>
  <c r="AF118" i="10"/>
  <c r="S118" i="10" s="1"/>
  <c r="T118" i="10"/>
  <c r="P118" i="10"/>
  <c r="O118" i="10"/>
  <c r="N118" i="10"/>
  <c r="AG118" i="10" s="1"/>
  <c r="M118" i="10"/>
  <c r="L118" i="10"/>
  <c r="K118" i="10"/>
  <c r="J118" i="10"/>
  <c r="I118" i="10"/>
  <c r="H118" i="10"/>
  <c r="G118" i="10"/>
  <c r="E118" i="10"/>
  <c r="A118" i="10"/>
  <c r="AR117" i="10"/>
  <c r="AF117" i="10"/>
  <c r="S117" i="10" s="1"/>
  <c r="T117" i="10"/>
  <c r="P117" i="10"/>
  <c r="O117" i="10"/>
  <c r="N117" i="10"/>
  <c r="AG117" i="10" s="1"/>
  <c r="M117" i="10"/>
  <c r="L117" i="10"/>
  <c r="K117" i="10"/>
  <c r="J117" i="10"/>
  <c r="I117" i="10"/>
  <c r="H117" i="10"/>
  <c r="G117" i="10"/>
  <c r="E117" i="10"/>
  <c r="A117" i="10"/>
  <c r="AR116" i="10"/>
  <c r="AF116" i="10"/>
  <c r="S116" i="10" s="1"/>
  <c r="T116" i="10"/>
  <c r="P116" i="10"/>
  <c r="O116" i="10"/>
  <c r="N116" i="10"/>
  <c r="AG116" i="10" s="1"/>
  <c r="M116" i="10"/>
  <c r="L116" i="10"/>
  <c r="K116" i="10"/>
  <c r="J116" i="10"/>
  <c r="I116" i="10"/>
  <c r="H116" i="10"/>
  <c r="G116" i="10"/>
  <c r="E116" i="10"/>
  <c r="A116" i="10"/>
  <c r="AR115" i="10"/>
  <c r="AF115" i="10"/>
  <c r="S115" i="10" s="1"/>
  <c r="T115" i="10"/>
  <c r="P115" i="10"/>
  <c r="O115" i="10"/>
  <c r="N115" i="10"/>
  <c r="AG115" i="10" s="1"/>
  <c r="M115" i="10"/>
  <c r="L115" i="10"/>
  <c r="K115" i="10"/>
  <c r="J115" i="10"/>
  <c r="I115" i="10"/>
  <c r="H115" i="10"/>
  <c r="G115" i="10"/>
  <c r="E115" i="10"/>
  <c r="A115" i="10"/>
  <c r="AR114" i="10"/>
  <c r="AF114" i="10"/>
  <c r="T114" i="10"/>
  <c r="S114" i="10"/>
  <c r="P114" i="10"/>
  <c r="O114" i="10"/>
  <c r="N114" i="10"/>
  <c r="AG114" i="10" s="1"/>
  <c r="M114" i="10"/>
  <c r="L114" i="10"/>
  <c r="K114" i="10"/>
  <c r="J114" i="10"/>
  <c r="I114" i="10"/>
  <c r="H114" i="10"/>
  <c r="G114" i="10"/>
  <c r="E114" i="10"/>
  <c r="A114" i="10"/>
  <c r="AR113" i="10"/>
  <c r="AF113" i="10"/>
  <c r="S113" i="10" s="1"/>
  <c r="T113" i="10"/>
  <c r="P113" i="10"/>
  <c r="O113" i="10"/>
  <c r="N113" i="10"/>
  <c r="AG113" i="10" s="1"/>
  <c r="M113" i="10"/>
  <c r="L113" i="10"/>
  <c r="K113" i="10"/>
  <c r="J113" i="10"/>
  <c r="I113" i="10"/>
  <c r="H113" i="10"/>
  <c r="G113" i="10"/>
  <c r="E113" i="10"/>
  <c r="A113" i="10"/>
  <c r="AR112" i="10"/>
  <c r="AF112" i="10"/>
  <c r="S112" i="10" s="1"/>
  <c r="T112" i="10"/>
  <c r="P112" i="10"/>
  <c r="O112" i="10"/>
  <c r="N112" i="10"/>
  <c r="AG112" i="10" s="1"/>
  <c r="M112" i="10"/>
  <c r="L112" i="10"/>
  <c r="K112" i="10"/>
  <c r="J112" i="10"/>
  <c r="I112" i="10"/>
  <c r="H112" i="10"/>
  <c r="G112" i="10"/>
  <c r="E112" i="10"/>
  <c r="A112" i="10"/>
  <c r="AR111" i="10"/>
  <c r="AF111" i="10"/>
  <c r="S111" i="10" s="1"/>
  <c r="T111" i="10"/>
  <c r="P111" i="10"/>
  <c r="O111" i="10"/>
  <c r="N111" i="10"/>
  <c r="AG111" i="10" s="1"/>
  <c r="M111" i="10"/>
  <c r="L111" i="10"/>
  <c r="K111" i="10"/>
  <c r="J111" i="10"/>
  <c r="I111" i="10"/>
  <c r="H111" i="10"/>
  <c r="G111" i="10"/>
  <c r="E111" i="10"/>
  <c r="A111" i="10"/>
  <c r="AR110" i="10"/>
  <c r="AF110" i="10"/>
  <c r="S110" i="10" s="1"/>
  <c r="T110" i="10"/>
  <c r="P110" i="10"/>
  <c r="O110" i="10"/>
  <c r="N110" i="10"/>
  <c r="AG110" i="10" s="1"/>
  <c r="M110" i="10"/>
  <c r="L110" i="10"/>
  <c r="K110" i="10"/>
  <c r="J110" i="10"/>
  <c r="I110" i="10"/>
  <c r="H110" i="10"/>
  <c r="G110" i="10"/>
  <c r="E110" i="10"/>
  <c r="A110" i="10"/>
  <c r="AR109" i="10"/>
  <c r="AF109" i="10"/>
  <c r="S109" i="10" s="1"/>
  <c r="T109" i="10"/>
  <c r="P109" i="10"/>
  <c r="O109" i="10"/>
  <c r="N109" i="10"/>
  <c r="AG109" i="10" s="1"/>
  <c r="M109" i="10"/>
  <c r="L109" i="10"/>
  <c r="K109" i="10"/>
  <c r="J109" i="10"/>
  <c r="I109" i="10"/>
  <c r="H109" i="10"/>
  <c r="G109" i="10"/>
  <c r="E109" i="10"/>
  <c r="A109" i="10"/>
  <c r="AR108" i="10"/>
  <c r="AF108" i="10"/>
  <c r="S108" i="10" s="1"/>
  <c r="T108" i="10"/>
  <c r="P108" i="10"/>
  <c r="O108" i="10"/>
  <c r="N108" i="10"/>
  <c r="AG108" i="10" s="1"/>
  <c r="M108" i="10"/>
  <c r="L108" i="10"/>
  <c r="K108" i="10"/>
  <c r="J108" i="10"/>
  <c r="I108" i="10"/>
  <c r="H108" i="10"/>
  <c r="G108" i="10"/>
  <c r="E108" i="10"/>
  <c r="A108" i="10"/>
  <c r="AR107" i="10"/>
  <c r="AF107" i="10"/>
  <c r="S107" i="10" s="1"/>
  <c r="T107" i="10"/>
  <c r="P107" i="10"/>
  <c r="O107" i="10"/>
  <c r="N107" i="10"/>
  <c r="AG107" i="10" s="1"/>
  <c r="M107" i="10"/>
  <c r="L107" i="10"/>
  <c r="K107" i="10"/>
  <c r="J107" i="10"/>
  <c r="I107" i="10"/>
  <c r="H107" i="10"/>
  <c r="G107" i="10"/>
  <c r="E107" i="10"/>
  <c r="A107" i="10"/>
  <c r="AR106" i="10"/>
  <c r="AF106" i="10"/>
  <c r="S106" i="10" s="1"/>
  <c r="T106" i="10"/>
  <c r="P106" i="10"/>
  <c r="O106" i="10"/>
  <c r="N106" i="10"/>
  <c r="AG106" i="10" s="1"/>
  <c r="M106" i="10"/>
  <c r="L106" i="10"/>
  <c r="K106" i="10"/>
  <c r="J106" i="10"/>
  <c r="I106" i="10"/>
  <c r="H106" i="10"/>
  <c r="G106" i="10"/>
  <c r="E106" i="10"/>
  <c r="A106" i="10"/>
  <c r="AR105" i="10"/>
  <c r="AF105" i="10"/>
  <c r="S105" i="10" s="1"/>
  <c r="T105" i="10"/>
  <c r="P105" i="10"/>
  <c r="O105" i="10"/>
  <c r="N105" i="10"/>
  <c r="AG105" i="10" s="1"/>
  <c r="M105" i="10"/>
  <c r="L105" i="10"/>
  <c r="K105" i="10"/>
  <c r="J105" i="10"/>
  <c r="I105" i="10"/>
  <c r="H105" i="10"/>
  <c r="G105" i="10"/>
  <c r="E105" i="10"/>
  <c r="A105" i="10"/>
  <c r="AR104" i="10"/>
  <c r="AF104" i="10"/>
  <c r="T104" i="10"/>
  <c r="S104" i="10"/>
  <c r="P104" i="10"/>
  <c r="O104" i="10"/>
  <c r="N104" i="10"/>
  <c r="AG104" i="10" s="1"/>
  <c r="M104" i="10"/>
  <c r="L104" i="10"/>
  <c r="K104" i="10"/>
  <c r="J104" i="10"/>
  <c r="I104" i="10"/>
  <c r="H104" i="10"/>
  <c r="G104" i="10"/>
  <c r="E104" i="10"/>
  <c r="A104" i="10"/>
  <c r="AR103" i="10"/>
  <c r="AF103" i="10"/>
  <c r="S103" i="10" s="1"/>
  <c r="T103" i="10"/>
  <c r="P103" i="10"/>
  <c r="O103" i="10"/>
  <c r="N103" i="10"/>
  <c r="AG103" i="10" s="1"/>
  <c r="M103" i="10"/>
  <c r="L103" i="10"/>
  <c r="K103" i="10"/>
  <c r="J103" i="10"/>
  <c r="I103" i="10"/>
  <c r="H103" i="10"/>
  <c r="G103" i="10"/>
  <c r="E103" i="10"/>
  <c r="A103" i="10"/>
  <c r="AR102" i="10"/>
  <c r="AF102" i="10"/>
  <c r="S102" i="10" s="1"/>
  <c r="T102" i="10"/>
  <c r="P102" i="10"/>
  <c r="O102" i="10"/>
  <c r="N102" i="10"/>
  <c r="AG102" i="10" s="1"/>
  <c r="M102" i="10"/>
  <c r="L102" i="10"/>
  <c r="K102" i="10"/>
  <c r="J102" i="10"/>
  <c r="I102" i="10"/>
  <c r="H102" i="10"/>
  <c r="G102" i="10"/>
  <c r="E102" i="10"/>
  <c r="A102" i="10"/>
  <c r="AR101" i="10"/>
  <c r="AF101" i="10"/>
  <c r="S101" i="10" s="1"/>
  <c r="T101" i="10"/>
  <c r="P101" i="10"/>
  <c r="O101" i="10"/>
  <c r="N101" i="10"/>
  <c r="AG101" i="10" s="1"/>
  <c r="M101" i="10"/>
  <c r="L101" i="10"/>
  <c r="K101" i="10"/>
  <c r="J101" i="10"/>
  <c r="I101" i="10"/>
  <c r="H101" i="10"/>
  <c r="G101" i="10"/>
  <c r="E101" i="10"/>
  <c r="A101" i="10"/>
  <c r="AR100" i="10"/>
  <c r="AF100" i="10"/>
  <c r="S100" i="10" s="1"/>
  <c r="T100" i="10"/>
  <c r="P100" i="10"/>
  <c r="O100" i="10"/>
  <c r="N100" i="10"/>
  <c r="AG100" i="10" s="1"/>
  <c r="M100" i="10"/>
  <c r="L100" i="10"/>
  <c r="K100" i="10"/>
  <c r="J100" i="10"/>
  <c r="I100" i="10"/>
  <c r="H100" i="10"/>
  <c r="G100" i="10"/>
  <c r="E100" i="10"/>
  <c r="A100" i="10"/>
  <c r="AR99" i="10"/>
  <c r="AF99" i="10"/>
  <c r="S99" i="10" s="1"/>
  <c r="T99" i="10"/>
  <c r="P99" i="10"/>
  <c r="O99" i="10"/>
  <c r="N99" i="10"/>
  <c r="AG99" i="10" s="1"/>
  <c r="M99" i="10"/>
  <c r="L99" i="10"/>
  <c r="K99" i="10"/>
  <c r="J99" i="10"/>
  <c r="I99" i="10"/>
  <c r="H99" i="10"/>
  <c r="G99" i="10"/>
  <c r="E99" i="10"/>
  <c r="A99" i="10"/>
  <c r="AR98" i="10"/>
  <c r="AF98" i="10"/>
  <c r="T98" i="10"/>
  <c r="S98" i="10"/>
  <c r="P98" i="10"/>
  <c r="O98" i="10"/>
  <c r="N98" i="10"/>
  <c r="AG98" i="10" s="1"/>
  <c r="M98" i="10"/>
  <c r="L98" i="10"/>
  <c r="K98" i="10"/>
  <c r="J98" i="10"/>
  <c r="I98" i="10"/>
  <c r="H98" i="10"/>
  <c r="G98" i="10"/>
  <c r="E98" i="10"/>
  <c r="A98" i="10"/>
  <c r="AR97" i="10"/>
  <c r="AF97" i="10"/>
  <c r="S97" i="10" s="1"/>
  <c r="T97" i="10"/>
  <c r="P97" i="10"/>
  <c r="O97" i="10"/>
  <c r="N97" i="10"/>
  <c r="AG97" i="10" s="1"/>
  <c r="M97" i="10"/>
  <c r="L97" i="10"/>
  <c r="K97" i="10"/>
  <c r="J97" i="10"/>
  <c r="I97" i="10"/>
  <c r="H97" i="10"/>
  <c r="G97" i="10"/>
  <c r="E97" i="10"/>
  <c r="A97" i="10"/>
  <c r="AR96" i="10"/>
  <c r="AF96" i="10"/>
  <c r="S96" i="10" s="1"/>
  <c r="T96" i="10"/>
  <c r="P96" i="10"/>
  <c r="O96" i="10"/>
  <c r="N96" i="10"/>
  <c r="AG96" i="10" s="1"/>
  <c r="M96" i="10"/>
  <c r="L96" i="10"/>
  <c r="K96" i="10"/>
  <c r="J96" i="10"/>
  <c r="I96" i="10"/>
  <c r="H96" i="10"/>
  <c r="G96" i="10"/>
  <c r="E96" i="10"/>
  <c r="A96" i="10"/>
  <c r="AR95" i="10"/>
  <c r="AF95" i="10"/>
  <c r="S95" i="10" s="1"/>
  <c r="T95" i="10"/>
  <c r="P95" i="10"/>
  <c r="O95" i="10"/>
  <c r="N95" i="10"/>
  <c r="AG95" i="10" s="1"/>
  <c r="M95" i="10"/>
  <c r="L95" i="10"/>
  <c r="K95" i="10"/>
  <c r="J95" i="10"/>
  <c r="I95" i="10"/>
  <c r="H95" i="10"/>
  <c r="G95" i="10"/>
  <c r="E95" i="10"/>
  <c r="A95" i="10"/>
  <c r="AR94" i="10"/>
  <c r="AF94" i="10"/>
  <c r="S94" i="10" s="1"/>
  <c r="T94" i="10"/>
  <c r="P94" i="10"/>
  <c r="O94" i="10"/>
  <c r="N94" i="10"/>
  <c r="AG94" i="10" s="1"/>
  <c r="M94" i="10"/>
  <c r="L94" i="10"/>
  <c r="K94" i="10"/>
  <c r="J94" i="10"/>
  <c r="I94" i="10"/>
  <c r="H94" i="10"/>
  <c r="G94" i="10"/>
  <c r="E94" i="10"/>
  <c r="A94" i="10"/>
  <c r="AR93" i="10"/>
  <c r="AF93" i="10"/>
  <c r="S93" i="10" s="1"/>
  <c r="T93" i="10"/>
  <c r="P93" i="10"/>
  <c r="O93" i="10"/>
  <c r="N93" i="10"/>
  <c r="AG93" i="10" s="1"/>
  <c r="M93" i="10"/>
  <c r="L93" i="10"/>
  <c r="K93" i="10"/>
  <c r="J93" i="10"/>
  <c r="I93" i="10"/>
  <c r="H93" i="10"/>
  <c r="G93" i="10"/>
  <c r="E93" i="10"/>
  <c r="A93" i="10"/>
  <c r="AR92" i="10"/>
  <c r="AF92" i="10"/>
  <c r="S92" i="10" s="1"/>
  <c r="T92" i="10"/>
  <c r="P92" i="10"/>
  <c r="O92" i="10"/>
  <c r="N92" i="10"/>
  <c r="AG92" i="10" s="1"/>
  <c r="M92" i="10"/>
  <c r="L92" i="10"/>
  <c r="K92" i="10"/>
  <c r="J92" i="10"/>
  <c r="I92" i="10"/>
  <c r="H92" i="10"/>
  <c r="G92" i="10"/>
  <c r="E92" i="10"/>
  <c r="A92" i="10"/>
  <c r="AR91" i="10"/>
  <c r="AF91" i="10"/>
  <c r="S91" i="10" s="1"/>
  <c r="T91" i="10"/>
  <c r="P91" i="10"/>
  <c r="O91" i="10"/>
  <c r="N91" i="10"/>
  <c r="AG91" i="10" s="1"/>
  <c r="M91" i="10"/>
  <c r="L91" i="10"/>
  <c r="K91" i="10"/>
  <c r="J91" i="10"/>
  <c r="I91" i="10"/>
  <c r="H91" i="10"/>
  <c r="G91" i="10"/>
  <c r="E91" i="10"/>
  <c r="A91" i="10"/>
  <c r="AR90" i="10"/>
  <c r="AF90" i="10"/>
  <c r="S90" i="10" s="1"/>
  <c r="T90" i="10"/>
  <c r="P90" i="10"/>
  <c r="O90" i="10"/>
  <c r="N90" i="10"/>
  <c r="AG90" i="10" s="1"/>
  <c r="M90" i="10"/>
  <c r="L90" i="10"/>
  <c r="K90" i="10"/>
  <c r="J90" i="10"/>
  <c r="I90" i="10"/>
  <c r="H90" i="10"/>
  <c r="G90" i="10"/>
  <c r="E90" i="10"/>
  <c r="A90" i="10"/>
  <c r="AR89" i="10"/>
  <c r="AF89" i="10"/>
  <c r="S89" i="10" s="1"/>
  <c r="T89" i="10"/>
  <c r="P89" i="10"/>
  <c r="O89" i="10"/>
  <c r="N89" i="10"/>
  <c r="AG89" i="10" s="1"/>
  <c r="M89" i="10"/>
  <c r="L89" i="10"/>
  <c r="K89" i="10"/>
  <c r="J89" i="10"/>
  <c r="I89" i="10"/>
  <c r="H89" i="10"/>
  <c r="G89" i="10"/>
  <c r="E89" i="10"/>
  <c r="A89" i="10"/>
  <c r="AR88" i="10"/>
  <c r="AF88" i="10"/>
  <c r="T88" i="10"/>
  <c r="S88" i="10"/>
  <c r="P88" i="10"/>
  <c r="O88" i="10"/>
  <c r="N88" i="10"/>
  <c r="AG88" i="10" s="1"/>
  <c r="M88" i="10"/>
  <c r="L88" i="10"/>
  <c r="K88" i="10"/>
  <c r="J88" i="10"/>
  <c r="I88" i="10"/>
  <c r="H88" i="10"/>
  <c r="G88" i="10"/>
  <c r="E88" i="10"/>
  <c r="A88" i="10"/>
  <c r="AR87" i="10"/>
  <c r="AF87" i="10"/>
  <c r="S87" i="10" s="1"/>
  <c r="T87" i="10"/>
  <c r="P87" i="10"/>
  <c r="O87" i="10"/>
  <c r="N87" i="10"/>
  <c r="AG87" i="10" s="1"/>
  <c r="M87" i="10"/>
  <c r="L87" i="10"/>
  <c r="K87" i="10"/>
  <c r="J87" i="10"/>
  <c r="I87" i="10"/>
  <c r="H87" i="10"/>
  <c r="G87" i="10"/>
  <c r="E87" i="10"/>
  <c r="A87" i="10"/>
  <c r="AR86" i="10"/>
  <c r="AF86" i="10"/>
  <c r="S86" i="10" s="1"/>
  <c r="T86" i="10"/>
  <c r="P86" i="10"/>
  <c r="O86" i="10"/>
  <c r="N86" i="10"/>
  <c r="AG86" i="10" s="1"/>
  <c r="M86" i="10"/>
  <c r="L86" i="10"/>
  <c r="K86" i="10"/>
  <c r="J86" i="10"/>
  <c r="I86" i="10"/>
  <c r="H86" i="10"/>
  <c r="G86" i="10"/>
  <c r="E86" i="10"/>
  <c r="A86" i="10"/>
  <c r="AR85" i="10"/>
  <c r="AF85" i="10"/>
  <c r="S85" i="10" s="1"/>
  <c r="T85" i="10"/>
  <c r="P85" i="10"/>
  <c r="O85" i="10"/>
  <c r="N85" i="10"/>
  <c r="AG85" i="10" s="1"/>
  <c r="M85" i="10"/>
  <c r="L85" i="10"/>
  <c r="K85" i="10"/>
  <c r="J85" i="10"/>
  <c r="I85" i="10"/>
  <c r="H85" i="10"/>
  <c r="G85" i="10"/>
  <c r="E85" i="10"/>
  <c r="A85" i="10"/>
  <c r="AR84" i="10"/>
  <c r="AF84" i="10"/>
  <c r="S84" i="10" s="1"/>
  <c r="T84" i="10"/>
  <c r="P84" i="10"/>
  <c r="O84" i="10"/>
  <c r="N84" i="10"/>
  <c r="AG84" i="10" s="1"/>
  <c r="M84" i="10"/>
  <c r="L84" i="10"/>
  <c r="K84" i="10"/>
  <c r="J84" i="10"/>
  <c r="I84" i="10"/>
  <c r="H84" i="10"/>
  <c r="G84" i="10"/>
  <c r="E84" i="10"/>
  <c r="A84" i="10"/>
  <c r="AR83" i="10"/>
  <c r="AF83" i="10"/>
  <c r="S83" i="10" s="1"/>
  <c r="T83" i="10"/>
  <c r="P83" i="10"/>
  <c r="O83" i="10"/>
  <c r="N83" i="10"/>
  <c r="AG83" i="10" s="1"/>
  <c r="M83" i="10"/>
  <c r="L83" i="10"/>
  <c r="K83" i="10"/>
  <c r="J83" i="10"/>
  <c r="I83" i="10"/>
  <c r="H83" i="10"/>
  <c r="G83" i="10"/>
  <c r="E83" i="10"/>
  <c r="A83" i="10"/>
  <c r="AR82" i="10"/>
  <c r="AF82" i="10"/>
  <c r="T82" i="10"/>
  <c r="S82" i="10"/>
  <c r="P82" i="10"/>
  <c r="O82" i="10"/>
  <c r="N82" i="10"/>
  <c r="AG82" i="10" s="1"/>
  <c r="M82" i="10"/>
  <c r="L82" i="10"/>
  <c r="K82" i="10"/>
  <c r="J82" i="10"/>
  <c r="I82" i="10"/>
  <c r="H82" i="10"/>
  <c r="G82" i="10"/>
  <c r="E82" i="10"/>
  <c r="A82" i="10"/>
  <c r="AR81" i="10"/>
  <c r="AF81" i="10"/>
  <c r="S81" i="10" s="1"/>
  <c r="T81" i="10"/>
  <c r="P81" i="10"/>
  <c r="O81" i="10"/>
  <c r="N81" i="10"/>
  <c r="AG81" i="10" s="1"/>
  <c r="M81" i="10"/>
  <c r="L81" i="10"/>
  <c r="K81" i="10"/>
  <c r="J81" i="10"/>
  <c r="I81" i="10"/>
  <c r="H81" i="10"/>
  <c r="G81" i="10"/>
  <c r="E81" i="10"/>
  <c r="A81" i="10"/>
  <c r="AR80" i="10"/>
  <c r="AF80" i="10"/>
  <c r="S80" i="10" s="1"/>
  <c r="T80" i="10"/>
  <c r="P80" i="10"/>
  <c r="O80" i="10"/>
  <c r="N80" i="10"/>
  <c r="AG80" i="10" s="1"/>
  <c r="M80" i="10"/>
  <c r="L80" i="10"/>
  <c r="K80" i="10"/>
  <c r="J80" i="10"/>
  <c r="I80" i="10"/>
  <c r="H80" i="10"/>
  <c r="G80" i="10"/>
  <c r="E80" i="10"/>
  <c r="A80" i="10"/>
  <c r="AR79" i="10"/>
  <c r="AF79" i="10"/>
  <c r="S79" i="10" s="1"/>
  <c r="T79" i="10"/>
  <c r="P79" i="10"/>
  <c r="O79" i="10"/>
  <c r="N79" i="10"/>
  <c r="AG79" i="10" s="1"/>
  <c r="M79" i="10"/>
  <c r="L79" i="10"/>
  <c r="K79" i="10"/>
  <c r="J79" i="10"/>
  <c r="I79" i="10"/>
  <c r="H79" i="10"/>
  <c r="G79" i="10"/>
  <c r="E79" i="10"/>
  <c r="A79" i="10"/>
  <c r="AR78" i="10"/>
  <c r="AF78" i="10"/>
  <c r="S78" i="10" s="1"/>
  <c r="T78" i="10"/>
  <c r="P78" i="10"/>
  <c r="O78" i="10"/>
  <c r="N78" i="10"/>
  <c r="AG78" i="10" s="1"/>
  <c r="M78" i="10"/>
  <c r="L78" i="10"/>
  <c r="K78" i="10"/>
  <c r="J78" i="10"/>
  <c r="I78" i="10"/>
  <c r="H78" i="10"/>
  <c r="G78" i="10"/>
  <c r="E78" i="10"/>
  <c r="A78" i="10"/>
  <c r="AR77" i="10"/>
  <c r="AF77" i="10"/>
  <c r="S77" i="10" s="1"/>
  <c r="T77" i="10"/>
  <c r="P77" i="10"/>
  <c r="O77" i="10"/>
  <c r="N77" i="10"/>
  <c r="AG77" i="10" s="1"/>
  <c r="M77" i="10"/>
  <c r="L77" i="10"/>
  <c r="K77" i="10"/>
  <c r="J77" i="10"/>
  <c r="I77" i="10"/>
  <c r="H77" i="10"/>
  <c r="G77" i="10"/>
  <c r="E77" i="10"/>
  <c r="A77" i="10"/>
  <c r="AR76" i="10"/>
  <c r="AF76" i="10"/>
  <c r="S76" i="10" s="1"/>
  <c r="T76" i="10"/>
  <c r="P76" i="10"/>
  <c r="O76" i="10"/>
  <c r="N76" i="10"/>
  <c r="AG76" i="10" s="1"/>
  <c r="M76" i="10"/>
  <c r="L76" i="10"/>
  <c r="K76" i="10"/>
  <c r="J76" i="10"/>
  <c r="I76" i="10"/>
  <c r="H76" i="10"/>
  <c r="G76" i="10"/>
  <c r="E76" i="10"/>
  <c r="A76" i="10"/>
  <c r="AR75" i="10"/>
  <c r="AF75" i="10"/>
  <c r="S75" i="10" s="1"/>
  <c r="T75" i="10"/>
  <c r="P75" i="10"/>
  <c r="O75" i="10"/>
  <c r="N75" i="10"/>
  <c r="AG75" i="10" s="1"/>
  <c r="M75" i="10"/>
  <c r="L75" i="10"/>
  <c r="K75" i="10"/>
  <c r="J75" i="10"/>
  <c r="I75" i="10"/>
  <c r="H75" i="10"/>
  <c r="G75" i="10"/>
  <c r="E75" i="10"/>
  <c r="A75" i="10"/>
  <c r="AR74" i="10"/>
  <c r="AF74" i="10"/>
  <c r="S74" i="10" s="1"/>
  <c r="T74" i="10"/>
  <c r="P74" i="10"/>
  <c r="O74" i="10"/>
  <c r="N74" i="10"/>
  <c r="AG74" i="10" s="1"/>
  <c r="M74" i="10"/>
  <c r="L74" i="10"/>
  <c r="K74" i="10"/>
  <c r="J74" i="10"/>
  <c r="I74" i="10"/>
  <c r="H74" i="10"/>
  <c r="G74" i="10"/>
  <c r="E74" i="10"/>
  <c r="A74" i="10"/>
  <c r="AR73" i="10"/>
  <c r="AF73" i="10"/>
  <c r="S73" i="10" s="1"/>
  <c r="T73" i="10"/>
  <c r="P73" i="10"/>
  <c r="O73" i="10"/>
  <c r="N73" i="10"/>
  <c r="AG73" i="10" s="1"/>
  <c r="M73" i="10"/>
  <c r="L73" i="10"/>
  <c r="K73" i="10"/>
  <c r="J73" i="10"/>
  <c r="I73" i="10"/>
  <c r="H73" i="10"/>
  <c r="G73" i="10"/>
  <c r="E73" i="10"/>
  <c r="A73" i="10"/>
  <c r="AR72" i="10"/>
  <c r="AF72" i="10"/>
  <c r="T72" i="10"/>
  <c r="S72" i="10"/>
  <c r="P72" i="10"/>
  <c r="O72" i="10"/>
  <c r="N72" i="10"/>
  <c r="AG72" i="10" s="1"/>
  <c r="M72" i="10"/>
  <c r="L72" i="10"/>
  <c r="K72" i="10"/>
  <c r="J72" i="10"/>
  <c r="I72" i="10"/>
  <c r="H72" i="10"/>
  <c r="G72" i="10"/>
  <c r="E72" i="10"/>
  <c r="A72" i="10"/>
  <c r="AR71" i="10"/>
  <c r="AF71" i="10"/>
  <c r="S71" i="10" s="1"/>
  <c r="T71" i="10"/>
  <c r="P71" i="10"/>
  <c r="O71" i="10"/>
  <c r="N71" i="10"/>
  <c r="AG71" i="10" s="1"/>
  <c r="M71" i="10"/>
  <c r="L71" i="10"/>
  <c r="K71" i="10"/>
  <c r="J71" i="10"/>
  <c r="I71" i="10"/>
  <c r="H71" i="10"/>
  <c r="G71" i="10"/>
  <c r="E71" i="10"/>
  <c r="A71" i="10"/>
  <c r="AR70" i="10"/>
  <c r="AF70" i="10"/>
  <c r="S70" i="10" s="1"/>
  <c r="T70" i="10"/>
  <c r="P70" i="10"/>
  <c r="O70" i="10"/>
  <c r="N70" i="10"/>
  <c r="AG70" i="10" s="1"/>
  <c r="M70" i="10"/>
  <c r="L70" i="10"/>
  <c r="K70" i="10"/>
  <c r="J70" i="10"/>
  <c r="I70" i="10"/>
  <c r="H70" i="10"/>
  <c r="G70" i="10"/>
  <c r="E70" i="10"/>
  <c r="A70" i="10"/>
  <c r="AR69" i="10"/>
  <c r="AF69" i="10"/>
  <c r="S69" i="10" s="1"/>
  <c r="T69" i="10"/>
  <c r="P69" i="10"/>
  <c r="O69" i="10"/>
  <c r="N69" i="10"/>
  <c r="AG69" i="10" s="1"/>
  <c r="M69" i="10"/>
  <c r="L69" i="10"/>
  <c r="K69" i="10"/>
  <c r="J69" i="10"/>
  <c r="I69" i="10"/>
  <c r="H69" i="10"/>
  <c r="G69" i="10"/>
  <c r="E69" i="10"/>
  <c r="A69" i="10"/>
  <c r="AR68" i="10"/>
  <c r="AF68" i="10"/>
  <c r="S68" i="10" s="1"/>
  <c r="T68" i="10"/>
  <c r="P68" i="10"/>
  <c r="O68" i="10"/>
  <c r="N68" i="10"/>
  <c r="AG68" i="10" s="1"/>
  <c r="M68" i="10"/>
  <c r="L68" i="10"/>
  <c r="K68" i="10"/>
  <c r="J68" i="10"/>
  <c r="I68" i="10"/>
  <c r="H68" i="10"/>
  <c r="G68" i="10"/>
  <c r="E68" i="10"/>
  <c r="A68" i="10"/>
  <c r="AR67" i="10"/>
  <c r="AF67" i="10"/>
  <c r="S67" i="10" s="1"/>
  <c r="T67" i="10"/>
  <c r="P67" i="10"/>
  <c r="O67" i="10"/>
  <c r="N67" i="10"/>
  <c r="AG67" i="10" s="1"/>
  <c r="M67" i="10"/>
  <c r="L67" i="10"/>
  <c r="K67" i="10"/>
  <c r="J67" i="10"/>
  <c r="I67" i="10"/>
  <c r="H67" i="10"/>
  <c r="G67" i="10"/>
  <c r="E67" i="10"/>
  <c r="A67" i="10"/>
  <c r="AR66" i="10"/>
  <c r="AF66" i="10"/>
  <c r="S66" i="10" s="1"/>
  <c r="T66" i="10"/>
  <c r="P66" i="10"/>
  <c r="O66" i="10"/>
  <c r="N66" i="10"/>
  <c r="AG66" i="10" s="1"/>
  <c r="M66" i="10"/>
  <c r="L66" i="10"/>
  <c r="K66" i="10"/>
  <c r="J66" i="10"/>
  <c r="I66" i="10"/>
  <c r="H66" i="10"/>
  <c r="G66" i="10"/>
  <c r="E66" i="10"/>
  <c r="A66" i="10"/>
  <c r="AR65" i="10"/>
  <c r="AF65" i="10"/>
  <c r="S65" i="10" s="1"/>
  <c r="T65" i="10"/>
  <c r="P65" i="10"/>
  <c r="O65" i="10"/>
  <c r="N65" i="10"/>
  <c r="AG65" i="10" s="1"/>
  <c r="M65" i="10"/>
  <c r="L65" i="10"/>
  <c r="K65" i="10"/>
  <c r="J65" i="10"/>
  <c r="I65" i="10"/>
  <c r="H65" i="10"/>
  <c r="G65" i="10"/>
  <c r="E65" i="10"/>
  <c r="A65" i="10"/>
  <c r="AR64" i="10"/>
  <c r="AF64" i="10"/>
  <c r="S64" i="10" s="1"/>
  <c r="T64" i="10"/>
  <c r="P64" i="10"/>
  <c r="O64" i="10"/>
  <c r="N64" i="10"/>
  <c r="AG64" i="10" s="1"/>
  <c r="M64" i="10"/>
  <c r="L64" i="10"/>
  <c r="K64" i="10"/>
  <c r="J64" i="10"/>
  <c r="I64" i="10"/>
  <c r="H64" i="10"/>
  <c r="G64" i="10"/>
  <c r="E64" i="10"/>
  <c r="A64" i="10"/>
  <c r="AR63" i="10"/>
  <c r="AF63" i="10"/>
  <c r="S63" i="10" s="1"/>
  <c r="T63" i="10"/>
  <c r="P63" i="10"/>
  <c r="O63" i="10"/>
  <c r="N63" i="10"/>
  <c r="AG63" i="10" s="1"/>
  <c r="M63" i="10"/>
  <c r="L63" i="10"/>
  <c r="K63" i="10"/>
  <c r="J63" i="10"/>
  <c r="I63" i="10"/>
  <c r="H63" i="10"/>
  <c r="G63" i="10"/>
  <c r="E63" i="10"/>
  <c r="A63" i="10"/>
  <c r="AR62" i="10"/>
  <c r="AF62" i="10"/>
  <c r="T62" i="10"/>
  <c r="S62" i="10"/>
  <c r="P62" i="10"/>
  <c r="O62" i="10"/>
  <c r="N62" i="10"/>
  <c r="AG62" i="10" s="1"/>
  <c r="M62" i="10"/>
  <c r="L62" i="10"/>
  <c r="K62" i="10"/>
  <c r="J62" i="10"/>
  <c r="I62" i="10"/>
  <c r="H62" i="10"/>
  <c r="G62" i="10"/>
  <c r="E62" i="10"/>
  <c r="A62" i="10"/>
  <c r="AR61" i="10"/>
  <c r="AF61" i="10"/>
  <c r="S61" i="10" s="1"/>
  <c r="T61" i="10"/>
  <c r="P61" i="10"/>
  <c r="O61" i="10"/>
  <c r="N61" i="10"/>
  <c r="AG61" i="10" s="1"/>
  <c r="M61" i="10"/>
  <c r="L61" i="10"/>
  <c r="K61" i="10"/>
  <c r="J61" i="10"/>
  <c r="I61" i="10"/>
  <c r="H61" i="10"/>
  <c r="G61" i="10"/>
  <c r="E61" i="10"/>
  <c r="A61" i="10"/>
  <c r="AR60" i="10"/>
  <c r="AF60" i="10"/>
  <c r="S60" i="10" s="1"/>
  <c r="T60" i="10"/>
  <c r="P60" i="10"/>
  <c r="O60" i="10"/>
  <c r="N60" i="10"/>
  <c r="AG60" i="10" s="1"/>
  <c r="M60" i="10"/>
  <c r="L60" i="10"/>
  <c r="K60" i="10"/>
  <c r="J60" i="10"/>
  <c r="I60" i="10"/>
  <c r="H60" i="10"/>
  <c r="G60" i="10"/>
  <c r="E60" i="10"/>
  <c r="A60" i="10"/>
  <c r="AR59" i="10"/>
  <c r="AF59" i="10"/>
  <c r="S59" i="10" s="1"/>
  <c r="T59" i="10"/>
  <c r="P59" i="10"/>
  <c r="O59" i="10"/>
  <c r="N59" i="10"/>
  <c r="AG59" i="10" s="1"/>
  <c r="M59" i="10"/>
  <c r="L59" i="10"/>
  <c r="K59" i="10"/>
  <c r="J59" i="10"/>
  <c r="I59" i="10"/>
  <c r="H59" i="10"/>
  <c r="G59" i="10"/>
  <c r="E59" i="10"/>
  <c r="A59" i="10"/>
  <c r="AR58" i="10"/>
  <c r="AF58" i="10"/>
  <c r="S58" i="10" s="1"/>
  <c r="T58" i="10"/>
  <c r="P58" i="10"/>
  <c r="O58" i="10"/>
  <c r="N58" i="10"/>
  <c r="AG58" i="10" s="1"/>
  <c r="M58" i="10"/>
  <c r="L58" i="10"/>
  <c r="K58" i="10"/>
  <c r="J58" i="10"/>
  <c r="I58" i="10"/>
  <c r="H58" i="10"/>
  <c r="G58" i="10"/>
  <c r="E58" i="10"/>
  <c r="A58" i="10"/>
  <c r="AR57" i="10"/>
  <c r="AF57" i="10"/>
  <c r="S57" i="10" s="1"/>
  <c r="T57" i="10"/>
  <c r="P57" i="10"/>
  <c r="O57" i="10"/>
  <c r="N57" i="10"/>
  <c r="AG57" i="10" s="1"/>
  <c r="M57" i="10"/>
  <c r="L57" i="10"/>
  <c r="K57" i="10"/>
  <c r="J57" i="10"/>
  <c r="I57" i="10"/>
  <c r="H57" i="10"/>
  <c r="G57" i="10"/>
  <c r="E57" i="10"/>
  <c r="A57" i="10"/>
  <c r="AR56" i="10"/>
  <c r="AF56" i="10"/>
  <c r="T56" i="10"/>
  <c r="S56" i="10"/>
  <c r="P56" i="10"/>
  <c r="O56" i="10"/>
  <c r="N56" i="10"/>
  <c r="AG56" i="10" s="1"/>
  <c r="M56" i="10"/>
  <c r="L56" i="10"/>
  <c r="K56" i="10"/>
  <c r="J56" i="10"/>
  <c r="I56" i="10"/>
  <c r="H56" i="10"/>
  <c r="G56" i="10"/>
  <c r="E56" i="10"/>
  <c r="A56" i="10"/>
  <c r="AR55" i="10"/>
  <c r="AF55" i="10"/>
  <c r="S55" i="10" s="1"/>
  <c r="T55" i="10"/>
  <c r="P55" i="10"/>
  <c r="O55" i="10"/>
  <c r="N55" i="10"/>
  <c r="AG55" i="10" s="1"/>
  <c r="M55" i="10"/>
  <c r="L55" i="10"/>
  <c r="K55" i="10"/>
  <c r="J55" i="10"/>
  <c r="I55" i="10"/>
  <c r="H55" i="10"/>
  <c r="G55" i="10"/>
  <c r="E55" i="10"/>
  <c r="A55" i="10"/>
  <c r="AR54" i="10"/>
  <c r="AF54" i="10"/>
  <c r="S54" i="10" s="1"/>
  <c r="T54" i="10"/>
  <c r="P54" i="10"/>
  <c r="O54" i="10"/>
  <c r="N54" i="10"/>
  <c r="AG54" i="10" s="1"/>
  <c r="M54" i="10"/>
  <c r="L54" i="10"/>
  <c r="K54" i="10"/>
  <c r="J54" i="10"/>
  <c r="I54" i="10"/>
  <c r="H54" i="10"/>
  <c r="G54" i="10"/>
  <c r="E54" i="10"/>
  <c r="A54" i="10"/>
  <c r="AR53" i="10"/>
  <c r="AF53" i="10"/>
  <c r="S53" i="10" s="1"/>
  <c r="T53" i="10"/>
  <c r="P53" i="10"/>
  <c r="O53" i="10"/>
  <c r="N53" i="10"/>
  <c r="AG53" i="10" s="1"/>
  <c r="M53" i="10"/>
  <c r="L53" i="10"/>
  <c r="K53" i="10"/>
  <c r="J53" i="10"/>
  <c r="I53" i="10"/>
  <c r="H53" i="10"/>
  <c r="G53" i="10"/>
  <c r="E53" i="10"/>
  <c r="A53" i="10"/>
  <c r="AR52" i="10"/>
  <c r="AF52" i="10"/>
  <c r="S52" i="10" s="1"/>
  <c r="T52" i="10"/>
  <c r="P52" i="10"/>
  <c r="O52" i="10"/>
  <c r="N52" i="10"/>
  <c r="AG52" i="10" s="1"/>
  <c r="M52" i="10"/>
  <c r="L52" i="10"/>
  <c r="K52" i="10"/>
  <c r="J52" i="10"/>
  <c r="I52" i="10"/>
  <c r="H52" i="10"/>
  <c r="G52" i="10"/>
  <c r="E52" i="10"/>
  <c r="A52" i="10"/>
  <c r="AR51" i="10"/>
  <c r="AF51" i="10"/>
  <c r="S51" i="10" s="1"/>
  <c r="T51" i="10"/>
  <c r="P51" i="10"/>
  <c r="O51" i="10"/>
  <c r="N51" i="10"/>
  <c r="AG51" i="10" s="1"/>
  <c r="M51" i="10"/>
  <c r="L51" i="10"/>
  <c r="K51" i="10"/>
  <c r="J51" i="10"/>
  <c r="I51" i="10"/>
  <c r="H51" i="10"/>
  <c r="G51" i="10"/>
  <c r="E51" i="10"/>
  <c r="A51" i="10"/>
  <c r="AR50" i="10"/>
  <c r="AF50" i="10"/>
  <c r="S50" i="10" s="1"/>
  <c r="T50" i="10"/>
  <c r="P50" i="10"/>
  <c r="O50" i="10"/>
  <c r="N50" i="10"/>
  <c r="AG50" i="10" s="1"/>
  <c r="M50" i="10"/>
  <c r="L50" i="10"/>
  <c r="K50" i="10"/>
  <c r="J50" i="10"/>
  <c r="I50" i="10"/>
  <c r="H50" i="10"/>
  <c r="G50" i="10"/>
  <c r="E50" i="10"/>
  <c r="A50" i="10"/>
  <c r="AR49" i="10"/>
  <c r="AF49" i="10"/>
  <c r="S49" i="10" s="1"/>
  <c r="T49" i="10"/>
  <c r="P49" i="10"/>
  <c r="O49" i="10"/>
  <c r="N49" i="10"/>
  <c r="AG49" i="10" s="1"/>
  <c r="M49" i="10"/>
  <c r="L49" i="10"/>
  <c r="K49" i="10"/>
  <c r="J49" i="10"/>
  <c r="I49" i="10"/>
  <c r="H49" i="10"/>
  <c r="G49" i="10"/>
  <c r="E49" i="10"/>
  <c r="A49" i="10"/>
  <c r="AR48" i="10"/>
  <c r="AF48" i="10"/>
  <c r="S48" i="10" s="1"/>
  <c r="T48" i="10"/>
  <c r="P48" i="10"/>
  <c r="O48" i="10"/>
  <c r="N48" i="10"/>
  <c r="AG48" i="10" s="1"/>
  <c r="M48" i="10"/>
  <c r="L48" i="10"/>
  <c r="K48" i="10"/>
  <c r="J48" i="10"/>
  <c r="I48" i="10"/>
  <c r="H48" i="10"/>
  <c r="G48" i="10"/>
  <c r="E48" i="10"/>
  <c r="A48" i="10"/>
  <c r="AR47" i="10"/>
  <c r="AF47" i="10"/>
  <c r="S47" i="10" s="1"/>
  <c r="T47" i="10"/>
  <c r="P47" i="10"/>
  <c r="O47" i="10"/>
  <c r="N47" i="10"/>
  <c r="AG47" i="10" s="1"/>
  <c r="M47" i="10"/>
  <c r="L47" i="10"/>
  <c r="K47" i="10"/>
  <c r="J47" i="10"/>
  <c r="I47" i="10"/>
  <c r="H47" i="10"/>
  <c r="G47" i="10"/>
  <c r="E47" i="10"/>
  <c r="A47" i="10"/>
  <c r="AR46" i="10"/>
  <c r="AF46" i="10"/>
  <c r="T46" i="10"/>
  <c r="S46" i="10"/>
  <c r="P46" i="10"/>
  <c r="O46" i="10"/>
  <c r="N46" i="10"/>
  <c r="AG46" i="10" s="1"/>
  <c r="M46" i="10"/>
  <c r="L46" i="10"/>
  <c r="K46" i="10"/>
  <c r="J46" i="10"/>
  <c r="I46" i="10"/>
  <c r="H46" i="10"/>
  <c r="G46" i="10"/>
  <c r="E46" i="10"/>
  <c r="A46" i="10"/>
  <c r="AR45" i="10"/>
  <c r="AF45" i="10"/>
  <c r="S45" i="10" s="1"/>
  <c r="T45" i="10"/>
  <c r="P45" i="10"/>
  <c r="O45" i="10"/>
  <c r="N45" i="10"/>
  <c r="AG45" i="10" s="1"/>
  <c r="M45" i="10"/>
  <c r="L45" i="10"/>
  <c r="K45" i="10"/>
  <c r="J45" i="10"/>
  <c r="I45" i="10"/>
  <c r="H45" i="10"/>
  <c r="G45" i="10"/>
  <c r="E45" i="10"/>
  <c r="A45" i="10"/>
  <c r="AR44" i="10"/>
  <c r="AF44" i="10"/>
  <c r="S44" i="10" s="1"/>
  <c r="T44" i="10"/>
  <c r="P44" i="10"/>
  <c r="O44" i="10"/>
  <c r="N44" i="10"/>
  <c r="AG44" i="10" s="1"/>
  <c r="M44" i="10"/>
  <c r="L44" i="10"/>
  <c r="K44" i="10"/>
  <c r="J44" i="10"/>
  <c r="I44" i="10"/>
  <c r="H44" i="10"/>
  <c r="G44" i="10"/>
  <c r="E44" i="10"/>
  <c r="A44" i="10"/>
  <c r="AR43" i="10"/>
  <c r="AF43" i="10"/>
  <c r="S43" i="10" s="1"/>
  <c r="T43" i="10"/>
  <c r="P43" i="10"/>
  <c r="O43" i="10"/>
  <c r="N43" i="10"/>
  <c r="AG43" i="10" s="1"/>
  <c r="M43" i="10"/>
  <c r="L43" i="10"/>
  <c r="K43" i="10"/>
  <c r="J43" i="10"/>
  <c r="I43" i="10"/>
  <c r="H43" i="10"/>
  <c r="G43" i="10"/>
  <c r="E43" i="10"/>
  <c r="A43" i="10"/>
  <c r="AR42" i="10"/>
  <c r="AF42" i="10"/>
  <c r="S42" i="10" s="1"/>
  <c r="T42" i="10"/>
  <c r="P42" i="10"/>
  <c r="O42" i="10"/>
  <c r="N42" i="10"/>
  <c r="AG42" i="10" s="1"/>
  <c r="M42" i="10"/>
  <c r="L42" i="10"/>
  <c r="K42" i="10"/>
  <c r="J42" i="10"/>
  <c r="I42" i="10"/>
  <c r="H42" i="10"/>
  <c r="G42" i="10"/>
  <c r="E42" i="10"/>
  <c r="A42" i="10"/>
  <c r="AR41" i="10"/>
  <c r="AF41" i="10"/>
  <c r="S41" i="10" s="1"/>
  <c r="T41" i="10"/>
  <c r="P41" i="10"/>
  <c r="O41" i="10"/>
  <c r="N41" i="10"/>
  <c r="AG41" i="10" s="1"/>
  <c r="M41" i="10"/>
  <c r="L41" i="10"/>
  <c r="K41" i="10"/>
  <c r="J41" i="10"/>
  <c r="I41" i="10"/>
  <c r="H41" i="10"/>
  <c r="G41" i="10"/>
  <c r="E41" i="10"/>
  <c r="A41" i="10"/>
  <c r="AR40" i="10"/>
  <c r="AF40" i="10"/>
  <c r="S40" i="10" s="1"/>
  <c r="T40" i="10"/>
  <c r="P40" i="10"/>
  <c r="O40" i="10"/>
  <c r="N40" i="10"/>
  <c r="AG40" i="10" s="1"/>
  <c r="M40" i="10"/>
  <c r="L40" i="10"/>
  <c r="K40" i="10"/>
  <c r="J40" i="10"/>
  <c r="I40" i="10"/>
  <c r="H40" i="10"/>
  <c r="G40" i="10"/>
  <c r="E40" i="10"/>
  <c r="A40" i="10"/>
  <c r="AR39" i="10"/>
  <c r="AF39" i="10"/>
  <c r="S39" i="10" s="1"/>
  <c r="T39" i="10"/>
  <c r="P39" i="10"/>
  <c r="O39" i="10"/>
  <c r="N39" i="10"/>
  <c r="AG39" i="10" s="1"/>
  <c r="M39" i="10"/>
  <c r="L39" i="10"/>
  <c r="K39" i="10"/>
  <c r="J39" i="10"/>
  <c r="I39" i="10"/>
  <c r="H39" i="10"/>
  <c r="G39" i="10"/>
  <c r="E39" i="10"/>
  <c r="A39" i="10"/>
  <c r="AR38" i="10"/>
  <c r="AF38" i="10"/>
  <c r="S38" i="10" s="1"/>
  <c r="T38" i="10"/>
  <c r="P38" i="10"/>
  <c r="O38" i="10"/>
  <c r="N38" i="10"/>
  <c r="AG38" i="10" s="1"/>
  <c r="M38" i="10"/>
  <c r="L38" i="10"/>
  <c r="K38" i="10"/>
  <c r="J38" i="10"/>
  <c r="I38" i="10"/>
  <c r="H38" i="10"/>
  <c r="G38" i="10"/>
  <c r="E38" i="10"/>
  <c r="A38" i="10"/>
  <c r="AR37" i="10"/>
  <c r="AF37" i="10"/>
  <c r="S37" i="10" s="1"/>
  <c r="T37" i="10"/>
  <c r="P37" i="10"/>
  <c r="O37" i="10"/>
  <c r="N37" i="10"/>
  <c r="AG37" i="10" s="1"/>
  <c r="M37" i="10"/>
  <c r="L37" i="10"/>
  <c r="K37" i="10"/>
  <c r="J37" i="10"/>
  <c r="I37" i="10"/>
  <c r="H37" i="10"/>
  <c r="G37" i="10"/>
  <c r="E37" i="10"/>
  <c r="A37" i="10"/>
  <c r="AR36" i="10"/>
  <c r="AF36" i="10"/>
  <c r="S36" i="10" s="1"/>
  <c r="T36" i="10"/>
  <c r="P36" i="10"/>
  <c r="O36" i="10"/>
  <c r="N36" i="10"/>
  <c r="AG36" i="10" s="1"/>
  <c r="M36" i="10"/>
  <c r="L36" i="10"/>
  <c r="K36" i="10"/>
  <c r="J36" i="10"/>
  <c r="I36" i="10"/>
  <c r="H36" i="10"/>
  <c r="G36" i="10"/>
  <c r="E36" i="10"/>
  <c r="A36" i="10"/>
  <c r="AR35" i="10"/>
  <c r="AF35" i="10"/>
  <c r="S35" i="10" s="1"/>
  <c r="T35" i="10"/>
  <c r="P35" i="10"/>
  <c r="O35" i="10"/>
  <c r="N35" i="10"/>
  <c r="AG35" i="10" s="1"/>
  <c r="M35" i="10"/>
  <c r="L35" i="10"/>
  <c r="K35" i="10"/>
  <c r="J35" i="10"/>
  <c r="I35" i="10"/>
  <c r="H35" i="10"/>
  <c r="G35" i="10"/>
  <c r="E35" i="10"/>
  <c r="A35" i="10"/>
  <c r="AR34" i="10"/>
  <c r="AF34" i="10"/>
  <c r="S34" i="10" s="1"/>
  <c r="T34" i="10"/>
  <c r="P34" i="10"/>
  <c r="O34" i="10"/>
  <c r="N34" i="10"/>
  <c r="AG34" i="10" s="1"/>
  <c r="M34" i="10"/>
  <c r="L34" i="10"/>
  <c r="K34" i="10"/>
  <c r="J34" i="10"/>
  <c r="I34" i="10"/>
  <c r="H34" i="10"/>
  <c r="G34" i="10"/>
  <c r="E34" i="10"/>
  <c r="A34" i="10"/>
  <c r="AR33" i="10"/>
  <c r="AF33" i="10"/>
  <c r="S33" i="10" s="1"/>
  <c r="T33" i="10"/>
  <c r="P33" i="10"/>
  <c r="O33" i="10"/>
  <c r="N33" i="10"/>
  <c r="AG33" i="10" s="1"/>
  <c r="M33" i="10"/>
  <c r="L33" i="10"/>
  <c r="K33" i="10"/>
  <c r="J33" i="10"/>
  <c r="I33" i="10"/>
  <c r="H33" i="10"/>
  <c r="G33" i="10"/>
  <c r="E33" i="10"/>
  <c r="A33" i="10"/>
  <c r="AR32" i="10"/>
  <c r="AF32" i="10"/>
  <c r="S32" i="10" s="1"/>
  <c r="T32" i="10"/>
  <c r="P32" i="10"/>
  <c r="O32" i="10"/>
  <c r="N32" i="10"/>
  <c r="AG32" i="10" s="1"/>
  <c r="M32" i="10"/>
  <c r="L32" i="10"/>
  <c r="K32" i="10"/>
  <c r="J32" i="10"/>
  <c r="I32" i="10"/>
  <c r="H32" i="10"/>
  <c r="G32" i="10"/>
  <c r="E32" i="10"/>
  <c r="A32" i="10"/>
  <c r="AR31" i="10"/>
  <c r="AF31" i="10"/>
  <c r="S31" i="10" s="1"/>
  <c r="T31" i="10"/>
  <c r="P31" i="10"/>
  <c r="O31" i="10"/>
  <c r="N31" i="10"/>
  <c r="AG31" i="10" s="1"/>
  <c r="M31" i="10"/>
  <c r="L31" i="10"/>
  <c r="K31" i="10"/>
  <c r="J31" i="10"/>
  <c r="I31" i="10"/>
  <c r="H31" i="10"/>
  <c r="G31" i="10"/>
  <c r="E31" i="10"/>
  <c r="A31" i="10"/>
  <c r="AR30" i="10"/>
  <c r="AF30" i="10"/>
  <c r="S30" i="10" s="1"/>
  <c r="T30" i="10"/>
  <c r="P30" i="10"/>
  <c r="O30" i="10"/>
  <c r="N30" i="10"/>
  <c r="AG30" i="10" s="1"/>
  <c r="M30" i="10"/>
  <c r="L30" i="10"/>
  <c r="K30" i="10"/>
  <c r="J30" i="10"/>
  <c r="I30" i="10"/>
  <c r="H30" i="10"/>
  <c r="G30" i="10"/>
  <c r="E30" i="10"/>
  <c r="A30" i="10"/>
  <c r="AR29" i="10"/>
  <c r="AF29" i="10"/>
  <c r="S29" i="10" s="1"/>
  <c r="T29" i="10"/>
  <c r="P29" i="10"/>
  <c r="O29" i="10"/>
  <c r="N29" i="10"/>
  <c r="AG29" i="10" s="1"/>
  <c r="M29" i="10"/>
  <c r="L29" i="10"/>
  <c r="K29" i="10"/>
  <c r="J29" i="10"/>
  <c r="I29" i="10"/>
  <c r="H29" i="10"/>
  <c r="G29" i="10"/>
  <c r="E29" i="10"/>
  <c r="A29" i="10"/>
  <c r="AR28" i="10"/>
  <c r="AF28" i="10"/>
  <c r="S28" i="10" s="1"/>
  <c r="T28" i="10"/>
  <c r="P28" i="10"/>
  <c r="O28" i="10"/>
  <c r="N28" i="10"/>
  <c r="AG28" i="10" s="1"/>
  <c r="M28" i="10"/>
  <c r="L28" i="10"/>
  <c r="K28" i="10"/>
  <c r="J28" i="10"/>
  <c r="I28" i="10"/>
  <c r="H28" i="10"/>
  <c r="G28" i="10"/>
  <c r="E28" i="10"/>
  <c r="A28" i="10"/>
  <c r="AR27" i="10"/>
  <c r="AF27" i="10"/>
  <c r="S27" i="10" s="1"/>
  <c r="T27" i="10"/>
  <c r="P27" i="10"/>
  <c r="O27" i="10"/>
  <c r="N27" i="10"/>
  <c r="AG27" i="10" s="1"/>
  <c r="M27" i="10"/>
  <c r="L27" i="10"/>
  <c r="K27" i="10"/>
  <c r="J27" i="10"/>
  <c r="I27" i="10"/>
  <c r="H27" i="10"/>
  <c r="G27" i="10"/>
  <c r="E27" i="10"/>
  <c r="A27" i="10"/>
  <c r="AR26" i="10"/>
  <c r="AF26" i="10"/>
  <c r="S26" i="10" s="1"/>
  <c r="T26" i="10"/>
  <c r="P26" i="10"/>
  <c r="O26" i="10"/>
  <c r="N26" i="10"/>
  <c r="AG26" i="10" s="1"/>
  <c r="M26" i="10"/>
  <c r="L26" i="10"/>
  <c r="K26" i="10"/>
  <c r="J26" i="10"/>
  <c r="I26" i="10"/>
  <c r="H26" i="10"/>
  <c r="G26" i="10"/>
  <c r="E26" i="10"/>
  <c r="A26" i="10"/>
  <c r="AR25" i="10"/>
  <c r="AF25" i="10"/>
  <c r="T25" i="10"/>
  <c r="S25" i="10"/>
  <c r="P25" i="10"/>
  <c r="O25" i="10"/>
  <c r="N25" i="10"/>
  <c r="AG25" i="10" s="1"/>
  <c r="M25" i="10"/>
  <c r="L25" i="10"/>
  <c r="K25" i="10"/>
  <c r="J25" i="10"/>
  <c r="I25" i="10"/>
  <c r="H25" i="10"/>
  <c r="G25" i="10"/>
  <c r="E25" i="10"/>
  <c r="A25" i="10"/>
  <c r="AR24" i="10"/>
  <c r="AF24" i="10"/>
  <c r="S24" i="10" s="1"/>
  <c r="T24" i="10"/>
  <c r="P24" i="10"/>
  <c r="O24" i="10"/>
  <c r="N24" i="10"/>
  <c r="AG24" i="10" s="1"/>
  <c r="M24" i="10"/>
  <c r="L24" i="10"/>
  <c r="K24" i="10"/>
  <c r="J24" i="10"/>
  <c r="I24" i="10"/>
  <c r="H24" i="10"/>
  <c r="G24" i="10"/>
  <c r="E24" i="10"/>
  <c r="A24" i="10"/>
  <c r="AR23" i="10"/>
  <c r="AF23" i="10"/>
  <c r="S23" i="10" s="1"/>
  <c r="T23" i="10"/>
  <c r="P23" i="10"/>
  <c r="O23" i="10"/>
  <c r="N23" i="10"/>
  <c r="AG23" i="10" s="1"/>
  <c r="M23" i="10"/>
  <c r="L23" i="10"/>
  <c r="K23" i="10"/>
  <c r="J23" i="10"/>
  <c r="I23" i="10"/>
  <c r="H23" i="10"/>
  <c r="G23" i="10"/>
  <c r="E23" i="10"/>
  <c r="A23" i="10"/>
  <c r="AR12" i="10"/>
  <c r="AF12" i="10"/>
  <c r="P12" i="10"/>
  <c r="O12" i="10"/>
  <c r="AG12" i="10"/>
  <c r="L12" i="10"/>
  <c r="K12" i="10"/>
  <c r="J12" i="10"/>
  <c r="I12" i="10"/>
  <c r="H12" i="10"/>
  <c r="G12" i="10"/>
  <c r="AR4" i="10"/>
  <c r="AF4" i="10"/>
  <c r="P4" i="10"/>
  <c r="O4" i="10"/>
  <c r="AG4" i="10"/>
  <c r="AR21" i="10"/>
  <c r="AF21" i="10"/>
  <c r="P21" i="10"/>
  <c r="O21" i="10"/>
  <c r="AG21" i="10"/>
  <c r="L21" i="10"/>
  <c r="J21" i="10"/>
  <c r="I21" i="10"/>
  <c r="H21" i="10"/>
  <c r="G21" i="10"/>
  <c r="AR9" i="10"/>
  <c r="AF9" i="10"/>
  <c r="P9" i="10"/>
  <c r="O9" i="10"/>
  <c r="AG9" i="10"/>
  <c r="L9" i="10"/>
  <c r="J9" i="10"/>
  <c r="I9" i="10"/>
  <c r="H9" i="10"/>
  <c r="G9" i="10"/>
  <c r="AR3" i="10"/>
  <c r="AF3" i="10"/>
  <c r="P3" i="10"/>
  <c r="O3" i="10"/>
  <c r="AG3" i="10"/>
  <c r="L3" i="10"/>
  <c r="J3" i="10"/>
  <c r="I3" i="10"/>
  <c r="H3" i="10"/>
  <c r="G3" i="10"/>
  <c r="AR20" i="10"/>
  <c r="AF20" i="10"/>
  <c r="P20" i="10"/>
  <c r="O20" i="10"/>
  <c r="AG20" i="10"/>
  <c r="L20" i="10"/>
  <c r="J20" i="10"/>
  <c r="I20" i="10"/>
  <c r="H20" i="10"/>
  <c r="G20" i="10"/>
  <c r="AR7" i="10"/>
  <c r="AF7" i="10"/>
  <c r="P7" i="10"/>
  <c r="O7" i="10"/>
  <c r="AG7" i="10"/>
  <c r="L7" i="10"/>
  <c r="K7" i="10"/>
  <c r="I7" i="10"/>
  <c r="H7" i="10"/>
  <c r="G7" i="10"/>
  <c r="AR6" i="10"/>
  <c r="AF6" i="10"/>
  <c r="P6" i="10"/>
  <c r="O6" i="10"/>
  <c r="AG6" i="10"/>
  <c r="L6" i="10"/>
  <c r="K6" i="10"/>
  <c r="I6" i="10"/>
  <c r="H6" i="10"/>
  <c r="G6" i="10"/>
  <c r="AR19" i="10"/>
  <c r="AF19" i="10"/>
  <c r="P19" i="10"/>
  <c r="O19" i="10"/>
  <c r="AG19" i="10"/>
  <c r="I19" i="10"/>
  <c r="H19" i="10"/>
  <c r="G19" i="10"/>
  <c r="AR18" i="10"/>
  <c r="AF18" i="10"/>
  <c r="P18" i="10"/>
  <c r="O18" i="10"/>
  <c r="AG18" i="10"/>
  <c r="G18" i="10"/>
  <c r="AR13" i="10"/>
  <c r="AF13" i="10"/>
  <c r="P13" i="10"/>
  <c r="O13" i="10"/>
  <c r="AG13" i="10"/>
  <c r="G13" i="10"/>
  <c r="AR14" i="10"/>
  <c r="AF14" i="10"/>
  <c r="P14" i="10"/>
  <c r="O14" i="10"/>
  <c r="AG14" i="10"/>
  <c r="K14" i="10"/>
  <c r="G14" i="10"/>
  <c r="AR5" i="10"/>
  <c r="AF5" i="10"/>
  <c r="P5" i="10"/>
  <c r="O5" i="10"/>
  <c r="AG5" i="10"/>
  <c r="G5" i="10"/>
  <c r="AR8" i="10"/>
  <c r="AF8" i="10"/>
  <c r="AG8" i="10"/>
  <c r="AR22" i="10"/>
  <c r="AF22" i="10"/>
  <c r="AG22" i="10"/>
  <c r="AR16" i="10"/>
  <c r="AF16" i="10"/>
  <c r="AG16" i="10"/>
  <c r="AR15" i="10"/>
  <c r="AF15" i="10"/>
  <c r="AG15" i="10"/>
  <c r="AR11" i="10"/>
  <c r="AF11" i="10"/>
  <c r="AG11" i="10"/>
  <c r="AR10" i="10"/>
  <c r="AF10" i="10"/>
  <c r="AG10" i="10"/>
  <c r="AR17" i="10"/>
  <c r="AF17" i="10"/>
  <c r="AG17" i="10"/>
  <c r="R19" i="14" l="1"/>
  <c r="T19" i="14" s="1"/>
  <c r="E19" i="14" s="1"/>
  <c r="R16" i="15"/>
  <c r="T16" i="15" s="1"/>
  <c r="E16" i="15" s="1"/>
  <c r="R31" i="12"/>
  <c r="T31" i="12" s="1"/>
  <c r="E31" i="12" s="1"/>
  <c r="R49" i="12"/>
  <c r="R57" i="12"/>
  <c r="R65" i="12"/>
  <c r="R73" i="12"/>
  <c r="R81" i="12"/>
  <c r="R89" i="12"/>
  <c r="R97" i="12"/>
  <c r="R105" i="12"/>
  <c r="R113" i="12"/>
  <c r="R121" i="12"/>
  <c r="R129" i="12"/>
  <c r="R137" i="12"/>
  <c r="R145" i="12"/>
  <c r="R105" i="11"/>
  <c r="R40" i="12"/>
  <c r="R92" i="12"/>
  <c r="R100" i="12"/>
  <c r="R25" i="14"/>
  <c r="R30" i="14"/>
  <c r="R63" i="14"/>
  <c r="R66" i="14"/>
  <c r="R95" i="14"/>
  <c r="R98" i="14"/>
  <c r="R127" i="14"/>
  <c r="R130" i="14"/>
  <c r="R168" i="14"/>
  <c r="R175" i="14"/>
  <c r="R185" i="14"/>
  <c r="R22" i="15"/>
  <c r="R25" i="15"/>
  <c r="R73" i="15"/>
  <c r="R76" i="15"/>
  <c r="R153" i="15"/>
  <c r="R161" i="15"/>
  <c r="R185" i="15"/>
  <c r="R188" i="15"/>
  <c r="R191" i="15"/>
  <c r="R33" i="14"/>
  <c r="R71" i="14"/>
  <c r="R74" i="14"/>
  <c r="R103" i="14"/>
  <c r="R106" i="14"/>
  <c r="R135" i="14"/>
  <c r="R138" i="14"/>
  <c r="R141" i="14"/>
  <c r="R143" i="14"/>
  <c r="R146" i="14"/>
  <c r="R149" i="14"/>
  <c r="R157" i="14"/>
  <c r="R165" i="14"/>
  <c r="R173" i="14"/>
  <c r="R193" i="14"/>
  <c r="R30" i="15"/>
  <c r="R33" i="15"/>
  <c r="R81" i="15"/>
  <c r="R84" i="15"/>
  <c r="R87" i="15"/>
  <c r="R89" i="15"/>
  <c r="R92" i="15"/>
  <c r="R95" i="15"/>
  <c r="R103" i="15"/>
  <c r="R111" i="15"/>
  <c r="R119" i="15"/>
  <c r="R127" i="15"/>
  <c r="R135" i="15"/>
  <c r="R143" i="15"/>
  <c r="R151" i="15"/>
  <c r="R159" i="15"/>
  <c r="R167" i="15"/>
  <c r="R169" i="15"/>
  <c r="R171" i="15"/>
  <c r="R173" i="15"/>
  <c r="R175" i="15"/>
  <c r="R177" i="15"/>
  <c r="R180" i="15"/>
  <c r="R183" i="15"/>
  <c r="R187" i="12"/>
  <c r="R190" i="12"/>
  <c r="R195" i="12"/>
  <c r="R198" i="12"/>
  <c r="R79" i="14"/>
  <c r="R82" i="14"/>
  <c r="R111" i="14"/>
  <c r="R114" i="14"/>
  <c r="R201" i="14"/>
  <c r="R4" i="15"/>
  <c r="T4" i="15" s="1"/>
  <c r="E4" i="15" s="1"/>
  <c r="R41" i="15"/>
  <c r="R42" i="15"/>
  <c r="R44" i="15"/>
  <c r="R53" i="15"/>
  <c r="R56" i="15"/>
  <c r="R58" i="15"/>
  <c r="R60" i="15"/>
  <c r="R157" i="15"/>
  <c r="R165" i="15"/>
  <c r="R193" i="15"/>
  <c r="R192" i="10"/>
  <c r="R198" i="10"/>
  <c r="R45" i="12"/>
  <c r="R53" i="12"/>
  <c r="R61" i="12"/>
  <c r="R69" i="12"/>
  <c r="R77" i="12"/>
  <c r="R85" i="12"/>
  <c r="R93" i="12"/>
  <c r="R101" i="12"/>
  <c r="R109" i="12"/>
  <c r="R117" i="12"/>
  <c r="R125" i="12"/>
  <c r="R133" i="12"/>
  <c r="R141" i="12"/>
  <c r="R149" i="12"/>
  <c r="R157" i="12"/>
  <c r="R165" i="12"/>
  <c r="R173" i="12"/>
  <c r="R181" i="12"/>
  <c r="R23" i="12"/>
  <c r="T23" i="12" s="1"/>
  <c r="E23" i="12" s="1"/>
  <c r="R33" i="12"/>
  <c r="T33" i="12" s="1"/>
  <c r="E33" i="12" s="1"/>
  <c r="R34" i="12"/>
  <c r="T34" i="12" s="1"/>
  <c r="E34" i="12" s="1"/>
  <c r="R38" i="12"/>
  <c r="R47" i="12"/>
  <c r="R50" i="12"/>
  <c r="R55" i="12"/>
  <c r="R58" i="12"/>
  <c r="R63" i="12"/>
  <c r="R66" i="12"/>
  <c r="R71" i="12"/>
  <c r="R74" i="12"/>
  <c r="R82" i="12"/>
  <c r="R87" i="12"/>
  <c r="R90" i="12"/>
  <c r="R95" i="12"/>
  <c r="R98" i="12"/>
  <c r="R103" i="12"/>
  <c r="R106" i="12"/>
  <c r="R111" i="12"/>
  <c r="R114" i="12"/>
  <c r="R119" i="12"/>
  <c r="R122" i="12"/>
  <c r="R127" i="12"/>
  <c r="R130" i="12"/>
  <c r="R135" i="12"/>
  <c r="R138" i="12"/>
  <c r="R143" i="12"/>
  <c r="R146" i="12"/>
  <c r="R151" i="12"/>
  <c r="R154" i="12"/>
  <c r="R159" i="12"/>
  <c r="R162" i="12"/>
  <c r="R170" i="12"/>
  <c r="R175" i="12"/>
  <c r="R178" i="12"/>
  <c r="R183" i="12"/>
  <c r="R39" i="12"/>
  <c r="R73" i="11"/>
  <c r="R87" i="11"/>
  <c r="R20" i="12"/>
  <c r="T20" i="12" s="1"/>
  <c r="E20" i="12" s="1"/>
  <c r="R41" i="12"/>
  <c r="R43" i="12"/>
  <c r="R46" i="12"/>
  <c r="R51" i="12"/>
  <c r="R54" i="12"/>
  <c r="R59" i="12"/>
  <c r="R62" i="12"/>
  <c r="R67" i="12"/>
  <c r="R70" i="12"/>
  <c r="R75" i="12"/>
  <c r="R78" i="12"/>
  <c r="R83" i="12"/>
  <c r="R86" i="12"/>
  <c r="R91" i="12"/>
  <c r="R94" i="12"/>
  <c r="R99" i="12"/>
  <c r="R102" i="12"/>
  <c r="R107" i="12"/>
  <c r="R110" i="12"/>
  <c r="R115" i="12"/>
  <c r="R118" i="12"/>
  <c r="R123" i="12"/>
  <c r="R126" i="12"/>
  <c r="R131" i="12"/>
  <c r="R134" i="12"/>
  <c r="R139" i="12"/>
  <c r="R142" i="12"/>
  <c r="R147" i="12"/>
  <c r="R150" i="12"/>
  <c r="R155" i="12"/>
  <c r="R158" i="12"/>
  <c r="R163" i="12"/>
  <c r="R166" i="12"/>
  <c r="R171" i="12"/>
  <c r="R174" i="12"/>
  <c r="R179" i="12"/>
  <c r="R182" i="12"/>
  <c r="R189" i="12"/>
  <c r="R197" i="12"/>
  <c r="R30" i="13"/>
  <c r="R31" i="13"/>
  <c r="R33" i="13"/>
  <c r="R36" i="13"/>
  <c r="R38" i="13"/>
  <c r="R40" i="13"/>
  <c r="R42" i="13"/>
  <c r="R44" i="13"/>
  <c r="R51" i="13"/>
  <c r="R52" i="13"/>
  <c r="R59" i="13"/>
  <c r="R60" i="13"/>
  <c r="R67" i="13"/>
  <c r="R68" i="13"/>
  <c r="R75" i="13"/>
  <c r="R76" i="13"/>
  <c r="R83" i="13"/>
  <c r="R84" i="13"/>
  <c r="R91" i="13"/>
  <c r="R92" i="13"/>
  <c r="R99" i="13"/>
  <c r="R100" i="13"/>
  <c r="R107" i="13"/>
  <c r="R108" i="13"/>
  <c r="R115" i="13"/>
  <c r="R118" i="13"/>
  <c r="R122" i="13"/>
  <c r="R124" i="13"/>
  <c r="R126" i="13"/>
  <c r="R127" i="13"/>
  <c r="R128" i="13"/>
  <c r="R129" i="13"/>
  <c r="R130" i="13"/>
  <c r="R131" i="13"/>
  <c r="R132" i="13"/>
  <c r="R133" i="13"/>
  <c r="R134" i="13"/>
  <c r="R135" i="13"/>
  <c r="R136" i="13"/>
  <c r="R137" i="13"/>
  <c r="R138" i="13"/>
  <c r="R139" i="13"/>
  <c r="R140" i="13"/>
  <c r="R141" i="13"/>
  <c r="R142" i="13"/>
  <c r="R143" i="13"/>
  <c r="R144" i="13"/>
  <c r="R145" i="13"/>
  <c r="R146" i="13"/>
  <c r="R147" i="13"/>
  <c r="R148" i="13"/>
  <c r="R149" i="13"/>
  <c r="R150" i="13"/>
  <c r="R151" i="13"/>
  <c r="R152" i="13"/>
  <c r="R153" i="13"/>
  <c r="R154" i="13"/>
  <c r="R155" i="13"/>
  <c r="R156" i="13"/>
  <c r="R157" i="13"/>
  <c r="R158" i="13"/>
  <c r="R159" i="13"/>
  <c r="R160" i="13"/>
  <c r="R161" i="13"/>
  <c r="R162" i="13"/>
  <c r="R163" i="13"/>
  <c r="R164" i="13"/>
  <c r="R165" i="13"/>
  <c r="R172" i="13"/>
  <c r="R173" i="13"/>
  <c r="R180" i="13"/>
  <c r="R181" i="13"/>
  <c r="R36" i="14"/>
  <c r="R47" i="14"/>
  <c r="R52" i="14"/>
  <c r="R57" i="14"/>
  <c r="R65" i="14"/>
  <c r="R73" i="14"/>
  <c r="R81" i="14"/>
  <c r="R89" i="14"/>
  <c r="R97" i="14"/>
  <c r="R105" i="14"/>
  <c r="R113" i="14"/>
  <c r="R121" i="14"/>
  <c r="R129" i="14"/>
  <c r="R137" i="14"/>
  <c r="R140" i="14"/>
  <c r="R145" i="14"/>
  <c r="R148" i="14"/>
  <c r="R153" i="14"/>
  <c r="R156" i="14"/>
  <c r="R161" i="14"/>
  <c r="R164" i="14"/>
  <c r="R169" i="14"/>
  <c r="R186" i="12"/>
  <c r="R191" i="12"/>
  <c r="R194" i="12"/>
  <c r="R199" i="12"/>
  <c r="R202" i="12"/>
  <c r="R28" i="13"/>
  <c r="T28" i="13" s="1"/>
  <c r="E28" i="13" s="1"/>
  <c r="R29" i="13"/>
  <c r="R49" i="13"/>
  <c r="R50" i="13"/>
  <c r="R57" i="13"/>
  <c r="R58" i="13"/>
  <c r="R65" i="13"/>
  <c r="R66" i="13"/>
  <c r="R73" i="13"/>
  <c r="R74" i="13"/>
  <c r="R81" i="13"/>
  <c r="R82" i="13"/>
  <c r="R89" i="13"/>
  <c r="R90" i="13"/>
  <c r="R97" i="13"/>
  <c r="R98" i="13"/>
  <c r="R105" i="13"/>
  <c r="R106" i="13"/>
  <c r="R113" i="13"/>
  <c r="R114" i="13"/>
  <c r="R170" i="13"/>
  <c r="R171" i="13"/>
  <c r="R178" i="13"/>
  <c r="R179" i="13"/>
  <c r="R202" i="13"/>
  <c r="R16" i="14"/>
  <c r="T16" i="14" s="1"/>
  <c r="E16" i="14" s="1"/>
  <c r="R29" i="14"/>
  <c r="R34" i="14"/>
  <c r="R35" i="14"/>
  <c r="R49" i="14"/>
  <c r="R51" i="14"/>
  <c r="R59" i="14"/>
  <c r="R67" i="14"/>
  <c r="R75" i="14"/>
  <c r="R83" i="14"/>
  <c r="R91" i="14"/>
  <c r="R99" i="14"/>
  <c r="R102" i="14"/>
  <c r="R107" i="14"/>
  <c r="R110" i="14"/>
  <c r="R115" i="14"/>
  <c r="R118" i="14"/>
  <c r="R123" i="14"/>
  <c r="R126" i="14"/>
  <c r="R131" i="14"/>
  <c r="R134" i="14"/>
  <c r="R139" i="14"/>
  <c r="R142" i="14"/>
  <c r="R147" i="14"/>
  <c r="R155" i="14"/>
  <c r="R158" i="14"/>
  <c r="R163" i="14"/>
  <c r="R166" i="14"/>
  <c r="R171" i="14"/>
  <c r="R174" i="14"/>
  <c r="R176" i="14"/>
  <c r="R201" i="12"/>
  <c r="R21" i="13"/>
  <c r="T21" i="13" s="1"/>
  <c r="E21" i="13" s="1"/>
  <c r="R25" i="13"/>
  <c r="T25" i="13" s="1"/>
  <c r="E25" i="13" s="1"/>
  <c r="R47" i="13"/>
  <c r="R48" i="13"/>
  <c r="R55" i="13"/>
  <c r="R56" i="13"/>
  <c r="R63" i="13"/>
  <c r="R64" i="13"/>
  <c r="R71" i="13"/>
  <c r="R72" i="13"/>
  <c r="R79" i="13"/>
  <c r="R80" i="13"/>
  <c r="R87" i="13"/>
  <c r="R88" i="13"/>
  <c r="R95" i="13"/>
  <c r="R96" i="13"/>
  <c r="R103" i="13"/>
  <c r="R104" i="13"/>
  <c r="R111" i="13"/>
  <c r="R112" i="13"/>
  <c r="R169" i="13"/>
  <c r="R176" i="13"/>
  <c r="R177" i="13"/>
  <c r="R200" i="13"/>
  <c r="R201" i="13"/>
  <c r="R22" i="14"/>
  <c r="T22" i="14" s="1"/>
  <c r="E22" i="14" s="1"/>
  <c r="R23" i="14"/>
  <c r="T23" i="14" s="1"/>
  <c r="E23" i="14" s="1"/>
  <c r="R28" i="14"/>
  <c r="R31" i="14"/>
  <c r="R39" i="14"/>
  <c r="R45" i="14"/>
  <c r="R61" i="14"/>
  <c r="R69" i="14"/>
  <c r="R77" i="14"/>
  <c r="R85" i="14"/>
  <c r="R93" i="14"/>
  <c r="R101" i="14"/>
  <c r="R109" i="14"/>
  <c r="R117" i="14"/>
  <c r="R125" i="14"/>
  <c r="R133" i="14"/>
  <c r="R26" i="13"/>
  <c r="T26" i="13" s="1"/>
  <c r="E26" i="13" s="1"/>
  <c r="R53" i="13"/>
  <c r="R54" i="13"/>
  <c r="R61" i="13"/>
  <c r="R62" i="13"/>
  <c r="R69" i="13"/>
  <c r="R70" i="13"/>
  <c r="R77" i="13"/>
  <c r="R78" i="13"/>
  <c r="R85" i="13"/>
  <c r="R86" i="13"/>
  <c r="R93" i="13"/>
  <c r="R94" i="13"/>
  <c r="R101" i="13"/>
  <c r="R102" i="13"/>
  <c r="R109" i="13"/>
  <c r="R110" i="13"/>
  <c r="R167" i="13"/>
  <c r="R174" i="13"/>
  <c r="R175" i="13"/>
  <c r="R183" i="13"/>
  <c r="R185" i="13"/>
  <c r="R187" i="13"/>
  <c r="R189" i="13"/>
  <c r="R191" i="13"/>
  <c r="R193" i="13"/>
  <c r="R195" i="13"/>
  <c r="R197" i="13"/>
  <c r="R199" i="13"/>
  <c r="R43" i="14"/>
  <c r="R151" i="14"/>
  <c r="R154" i="14"/>
  <c r="R159" i="14"/>
  <c r="R162" i="14"/>
  <c r="R167" i="14"/>
  <c r="R170" i="14"/>
  <c r="R177" i="14"/>
  <c r="R179" i="14"/>
  <c r="R182" i="14"/>
  <c r="R187" i="14"/>
  <c r="R190" i="14"/>
  <c r="R195" i="14"/>
  <c r="R13" i="15"/>
  <c r="T13" i="15" s="1"/>
  <c r="E13" i="15" s="1"/>
  <c r="R5" i="15"/>
  <c r="T5" i="15" s="1"/>
  <c r="E5" i="15" s="1"/>
  <c r="R17" i="15"/>
  <c r="T17" i="15" s="1"/>
  <c r="E17" i="15" s="1"/>
  <c r="R24" i="15"/>
  <c r="R32" i="15"/>
  <c r="R43" i="15"/>
  <c r="R49" i="15"/>
  <c r="R59" i="15"/>
  <c r="R63" i="15"/>
  <c r="R67" i="15"/>
  <c r="R75" i="15"/>
  <c r="R83" i="15"/>
  <c r="R91" i="15"/>
  <c r="R99" i="15"/>
  <c r="R107" i="15"/>
  <c r="R110" i="15"/>
  <c r="R115" i="15"/>
  <c r="R118" i="15"/>
  <c r="R123" i="15"/>
  <c r="R126" i="15"/>
  <c r="R131" i="15"/>
  <c r="R134" i="15"/>
  <c r="R139" i="15"/>
  <c r="R142" i="15"/>
  <c r="R147" i="15"/>
  <c r="R150" i="15"/>
  <c r="R179" i="15"/>
  <c r="R187" i="15"/>
  <c r="R195" i="15"/>
  <c r="R197" i="15"/>
  <c r="R199" i="15"/>
  <c r="R201" i="15"/>
  <c r="R181" i="14"/>
  <c r="R184" i="14"/>
  <c r="R189" i="14"/>
  <c r="R192" i="14"/>
  <c r="R197" i="14"/>
  <c r="R200" i="14"/>
  <c r="R18" i="15"/>
  <c r="R21" i="15"/>
  <c r="R26" i="15"/>
  <c r="R29" i="15"/>
  <c r="R34" i="15"/>
  <c r="R37" i="15"/>
  <c r="R38" i="15"/>
  <c r="R45" i="15"/>
  <c r="R47" i="15"/>
  <c r="R48" i="15"/>
  <c r="R50" i="15"/>
  <c r="R52" i="15"/>
  <c r="R61" i="15"/>
  <c r="R65" i="15"/>
  <c r="R69" i="15"/>
  <c r="R72" i="15"/>
  <c r="R77" i="15"/>
  <c r="R80" i="15"/>
  <c r="R85" i="15"/>
  <c r="R88" i="15"/>
  <c r="R93" i="15"/>
  <c r="R96" i="15"/>
  <c r="R101" i="15"/>
  <c r="R104" i="15"/>
  <c r="R109" i="15"/>
  <c r="R112" i="15"/>
  <c r="R117" i="15"/>
  <c r="R120" i="15"/>
  <c r="R125" i="15"/>
  <c r="R128" i="15"/>
  <c r="R133" i="15"/>
  <c r="R136" i="15"/>
  <c r="R141" i="15"/>
  <c r="R144" i="15"/>
  <c r="R149" i="15"/>
  <c r="R154" i="15"/>
  <c r="R156" i="15"/>
  <c r="R164" i="15"/>
  <c r="R166" i="15"/>
  <c r="R181" i="15"/>
  <c r="R184" i="15"/>
  <c r="R189" i="15"/>
  <c r="R192" i="15"/>
  <c r="R183" i="14"/>
  <c r="R186" i="14"/>
  <c r="R191" i="14"/>
  <c r="R194" i="14"/>
  <c r="R199" i="14"/>
  <c r="R202" i="14"/>
  <c r="R10" i="15"/>
  <c r="T10" i="15" s="1"/>
  <c r="E10" i="15" s="1"/>
  <c r="R20" i="15"/>
  <c r="R28" i="15"/>
  <c r="R36" i="15"/>
  <c r="R51" i="15"/>
  <c r="R71" i="15"/>
  <c r="R79" i="15"/>
  <c r="R170" i="15"/>
  <c r="R172" i="15"/>
  <c r="R174" i="15"/>
  <c r="R176" i="15"/>
  <c r="R178" i="15"/>
  <c r="R186" i="15"/>
  <c r="R55" i="15"/>
  <c r="R97" i="15"/>
  <c r="R100" i="15"/>
  <c r="R105" i="15"/>
  <c r="R108" i="15"/>
  <c r="R113" i="15"/>
  <c r="R116" i="15"/>
  <c r="R121" i="15"/>
  <c r="R124" i="15"/>
  <c r="R129" i="15"/>
  <c r="R132" i="15"/>
  <c r="R137" i="15"/>
  <c r="R140" i="15"/>
  <c r="R145" i="15"/>
  <c r="R148" i="15"/>
  <c r="R196" i="15"/>
  <c r="R198" i="15"/>
  <c r="R200" i="15"/>
  <c r="R202" i="15"/>
  <c r="R6" i="15"/>
  <c r="T6" i="15" s="1"/>
  <c r="E6" i="15" s="1"/>
  <c r="R11" i="15"/>
  <c r="T11" i="15" s="1"/>
  <c r="E11" i="15" s="1"/>
  <c r="R9" i="14"/>
  <c r="T9" i="14" s="1"/>
  <c r="E9" i="14" s="1"/>
  <c r="R17" i="14"/>
  <c r="T17" i="14" s="1"/>
  <c r="E17" i="14" s="1"/>
  <c r="R10" i="14"/>
  <c r="T10" i="14" s="1"/>
  <c r="E10" i="14" s="1"/>
  <c r="R11" i="14"/>
  <c r="T11" i="14" s="1"/>
  <c r="E11" i="14" s="1"/>
  <c r="R4" i="14"/>
  <c r="T4" i="14" s="1"/>
  <c r="E4" i="14" s="1"/>
  <c r="R24" i="13"/>
  <c r="T24" i="13" s="1"/>
  <c r="E24" i="13" s="1"/>
  <c r="R20" i="13"/>
  <c r="T20" i="13" s="1"/>
  <c r="E20" i="13" s="1"/>
  <c r="R18" i="13"/>
  <c r="T18" i="13" s="1"/>
  <c r="E18" i="13" s="1"/>
  <c r="R22" i="13"/>
  <c r="T22" i="13" s="1"/>
  <c r="E22" i="13" s="1"/>
  <c r="R4" i="12"/>
  <c r="T4" i="12" s="1"/>
  <c r="E4" i="12" s="1"/>
  <c r="R8" i="12"/>
  <c r="T8" i="12" s="1"/>
  <c r="E8" i="12" s="1"/>
  <c r="R26" i="12"/>
  <c r="T26" i="12" s="1"/>
  <c r="E26" i="12" s="1"/>
  <c r="R32" i="12"/>
  <c r="T32" i="12" s="1"/>
  <c r="E32" i="12" s="1"/>
  <c r="R10" i="12"/>
  <c r="T10" i="12" s="1"/>
  <c r="E10" i="12" s="1"/>
  <c r="R11" i="12"/>
  <c r="T11" i="12" s="1"/>
  <c r="E11" i="12" s="1"/>
  <c r="R190" i="10"/>
  <c r="R110" i="10"/>
  <c r="R116" i="10"/>
  <c r="R188" i="10"/>
  <c r="R196" i="10"/>
  <c r="R102" i="10"/>
  <c r="R194" i="10"/>
  <c r="R75" i="11"/>
  <c r="R77" i="11"/>
  <c r="R107" i="11"/>
  <c r="R109" i="11"/>
  <c r="R55" i="11"/>
  <c r="R31" i="11"/>
  <c r="R47" i="11"/>
  <c r="R71" i="11"/>
  <c r="R79" i="11"/>
  <c r="R103" i="11"/>
  <c r="R111" i="11"/>
  <c r="R63" i="11"/>
  <c r="R95" i="11"/>
  <c r="R118" i="11"/>
  <c r="R28" i="11"/>
  <c r="R39" i="11"/>
  <c r="R49" i="11"/>
  <c r="R53" i="11"/>
  <c r="R81" i="11"/>
  <c r="R83" i="11"/>
  <c r="R85" i="11"/>
  <c r="R113" i="11"/>
  <c r="R115" i="11"/>
  <c r="R117" i="11"/>
  <c r="R51" i="11"/>
  <c r="R57" i="11"/>
  <c r="R61" i="11"/>
  <c r="R89" i="11"/>
  <c r="R91" i="11"/>
  <c r="R93" i="11"/>
  <c r="R43" i="11"/>
  <c r="R59" i="11"/>
  <c r="R65" i="11"/>
  <c r="R67" i="11"/>
  <c r="R69" i="11"/>
  <c r="R97" i="11"/>
  <c r="R99" i="11"/>
  <c r="R101" i="11"/>
  <c r="R5" i="11"/>
  <c r="R16" i="11"/>
  <c r="T16" i="11" s="1"/>
  <c r="E16" i="11" s="1"/>
  <c r="R20" i="11"/>
  <c r="T20" i="11" s="1"/>
  <c r="E20" i="11" s="1"/>
  <c r="R18" i="11"/>
  <c r="T18" i="11" s="1"/>
  <c r="E18" i="11" s="1"/>
  <c r="R25" i="11"/>
  <c r="R14" i="11"/>
  <c r="T14" i="11" s="1"/>
  <c r="E14" i="11" s="1"/>
  <c r="R23" i="11"/>
  <c r="R21" i="11"/>
  <c r="T21" i="11" s="1"/>
  <c r="E21" i="11" s="1"/>
  <c r="R29" i="11"/>
  <c r="R52" i="11"/>
  <c r="R60" i="11"/>
  <c r="R68" i="11"/>
  <c r="R76" i="11"/>
  <c r="R84" i="11"/>
  <c r="R92" i="11"/>
  <c r="R100" i="11"/>
  <c r="R108" i="11"/>
  <c r="R116" i="11"/>
  <c r="R120" i="11"/>
  <c r="R123" i="11"/>
  <c r="R128" i="11"/>
  <c r="R131" i="11"/>
  <c r="R136" i="11"/>
  <c r="R139" i="11"/>
  <c r="R144" i="11"/>
  <c r="R147" i="11"/>
  <c r="R152" i="11"/>
  <c r="R155" i="11"/>
  <c r="R160" i="11"/>
  <c r="R163" i="11"/>
  <c r="R168" i="11"/>
  <c r="R171" i="11"/>
  <c r="R176" i="11"/>
  <c r="R179" i="11"/>
  <c r="R184" i="11"/>
  <c r="R187" i="11"/>
  <c r="R192" i="11"/>
  <c r="R195" i="11"/>
  <c r="R200" i="11"/>
  <c r="R58" i="11"/>
  <c r="R66" i="11"/>
  <c r="R74" i="11"/>
  <c r="R82" i="11"/>
  <c r="R90" i="11"/>
  <c r="R98" i="11"/>
  <c r="R106" i="11"/>
  <c r="R114" i="11"/>
  <c r="R122" i="11"/>
  <c r="R125" i="11"/>
  <c r="R130" i="11"/>
  <c r="R133" i="11"/>
  <c r="R138" i="11"/>
  <c r="R141" i="11"/>
  <c r="R146" i="11"/>
  <c r="R149" i="11"/>
  <c r="R154" i="11"/>
  <c r="R157" i="11"/>
  <c r="R162" i="11"/>
  <c r="R165" i="11"/>
  <c r="R170" i="11"/>
  <c r="R173" i="11"/>
  <c r="R178" i="11"/>
  <c r="R181" i="11"/>
  <c r="R186" i="11"/>
  <c r="R189" i="11"/>
  <c r="R194" i="11"/>
  <c r="R197" i="11"/>
  <c r="R202" i="11"/>
  <c r="R30" i="11"/>
  <c r="R33" i="11"/>
  <c r="R42" i="11"/>
  <c r="R56" i="11"/>
  <c r="R64" i="11"/>
  <c r="R72" i="11"/>
  <c r="R80" i="11"/>
  <c r="R88" i="11"/>
  <c r="R96" i="11"/>
  <c r="R104" i="11"/>
  <c r="R112" i="11"/>
  <c r="R127" i="11"/>
  <c r="R132" i="11"/>
  <c r="R135" i="11"/>
  <c r="R140" i="11"/>
  <c r="R143" i="11"/>
  <c r="R148" i="11"/>
  <c r="R151" i="11"/>
  <c r="R156" i="11"/>
  <c r="R159" i="11"/>
  <c r="R164" i="11"/>
  <c r="R167" i="11"/>
  <c r="R172" i="11"/>
  <c r="R175" i="11"/>
  <c r="R180" i="11"/>
  <c r="R183" i="11"/>
  <c r="R188" i="11"/>
  <c r="R191" i="11"/>
  <c r="R196" i="11"/>
  <c r="R199" i="11"/>
  <c r="R54" i="11"/>
  <c r="R62" i="11"/>
  <c r="R70" i="11"/>
  <c r="R78" i="11"/>
  <c r="R86" i="11"/>
  <c r="R94" i="11"/>
  <c r="R102" i="11"/>
  <c r="R110" i="11"/>
  <c r="R129" i="11"/>
  <c r="R134" i="11"/>
  <c r="R137" i="11"/>
  <c r="R142" i="11"/>
  <c r="R145" i="11"/>
  <c r="R150" i="11"/>
  <c r="R153" i="11"/>
  <c r="R158" i="11"/>
  <c r="R161" i="11"/>
  <c r="R166" i="11"/>
  <c r="R169" i="11"/>
  <c r="R174" i="11"/>
  <c r="R177" i="11"/>
  <c r="R182" i="11"/>
  <c r="R185" i="11"/>
  <c r="R190" i="11"/>
  <c r="R193" i="11"/>
  <c r="R198" i="11"/>
  <c r="R201" i="11"/>
  <c r="R60" i="10"/>
  <c r="R67" i="10"/>
  <c r="R78" i="10"/>
  <c r="R94" i="10"/>
  <c r="R52" i="10"/>
  <c r="R12" i="10"/>
  <c r="R23" i="10"/>
  <c r="R30" i="10"/>
  <c r="R31" i="10"/>
  <c r="R49" i="10"/>
  <c r="R57" i="10"/>
  <c r="R58" i="10"/>
  <c r="R65" i="10"/>
  <c r="R66" i="10"/>
  <c r="R71" i="10"/>
  <c r="R72" i="10"/>
  <c r="R77" i="10"/>
  <c r="R87" i="10"/>
  <c r="R88" i="10"/>
  <c r="R93" i="10"/>
  <c r="R109" i="10"/>
  <c r="R24" i="10"/>
  <c r="R25" i="10"/>
  <c r="R4" i="10"/>
  <c r="R28" i="10"/>
  <c r="R29" i="10"/>
  <c r="R63" i="10"/>
  <c r="R64" i="10"/>
  <c r="R69" i="10"/>
  <c r="R70" i="10"/>
  <c r="R76" i="10"/>
  <c r="R86" i="10"/>
  <c r="R59" i="10"/>
  <c r="R26" i="10"/>
  <c r="R27" i="10"/>
  <c r="R45" i="10"/>
  <c r="R46" i="10"/>
  <c r="R53" i="10"/>
  <c r="R54" i="10"/>
  <c r="R61" i="10"/>
  <c r="R62" i="10"/>
  <c r="R68" i="10"/>
  <c r="R75" i="10"/>
  <c r="R79" i="10"/>
  <c r="R80" i="10"/>
  <c r="R85" i="10"/>
  <c r="R95" i="10"/>
  <c r="R96" i="10"/>
  <c r="R101" i="10"/>
  <c r="R83" i="10"/>
  <c r="R84" i="10"/>
  <c r="R91" i="10"/>
  <c r="R92" i="10"/>
  <c r="R99" i="10"/>
  <c r="R100" i="10"/>
  <c r="R107" i="10"/>
  <c r="R108" i="10"/>
  <c r="R115" i="10"/>
  <c r="R118" i="10"/>
  <c r="R122" i="10"/>
  <c r="R124" i="10"/>
  <c r="R126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9" i="10"/>
  <c r="R191" i="10"/>
  <c r="R193" i="10"/>
  <c r="R195" i="10"/>
  <c r="R197" i="10"/>
  <c r="R199" i="10"/>
  <c r="R73" i="10"/>
  <c r="R74" i="10"/>
  <c r="R81" i="10"/>
  <c r="R82" i="10"/>
  <c r="R89" i="10"/>
  <c r="R90" i="10"/>
  <c r="R97" i="10"/>
  <c r="R98" i="10"/>
  <c r="R105" i="10"/>
  <c r="R106" i="10"/>
  <c r="R113" i="10"/>
  <c r="R114" i="10"/>
  <c r="R117" i="10"/>
  <c r="R120" i="10"/>
  <c r="R103" i="10"/>
  <c r="R104" i="10"/>
  <c r="R111" i="10"/>
  <c r="R112" i="10"/>
  <c r="R202" i="10"/>
  <c r="R200" i="10"/>
  <c r="R201" i="10"/>
  <c r="R30" i="12"/>
  <c r="T30" i="12" s="1"/>
  <c r="E30" i="12" s="1"/>
  <c r="R27" i="12"/>
  <c r="T27" i="12" s="1"/>
  <c r="E27" i="12" s="1"/>
  <c r="R28" i="12"/>
  <c r="T28" i="12" s="1"/>
  <c r="E28" i="12" s="1"/>
  <c r="R18" i="12"/>
  <c r="T18" i="12" s="1"/>
  <c r="E18" i="12" s="1"/>
  <c r="R16" i="12"/>
  <c r="T16" i="12" s="1"/>
  <c r="E16" i="12" s="1"/>
  <c r="R5" i="12"/>
  <c r="T5" i="12" s="1"/>
  <c r="E5" i="12" s="1"/>
  <c r="R168" i="15"/>
  <c r="R23" i="15"/>
  <c r="R31" i="15"/>
  <c r="R39" i="15"/>
  <c r="R40" i="15"/>
  <c r="R54" i="15"/>
  <c r="R57" i="15"/>
  <c r="R74" i="15"/>
  <c r="R82" i="15"/>
  <c r="R90" i="15"/>
  <c r="R98" i="15"/>
  <c r="R106" i="15"/>
  <c r="R114" i="15"/>
  <c r="R122" i="15"/>
  <c r="R130" i="15"/>
  <c r="R138" i="15"/>
  <c r="R146" i="15"/>
  <c r="R194" i="15"/>
  <c r="R7" i="15"/>
  <c r="T7" i="15" s="1"/>
  <c r="E7" i="15" s="1"/>
  <c r="R19" i="15"/>
  <c r="R27" i="15"/>
  <c r="R35" i="15"/>
  <c r="R46" i="15"/>
  <c r="R62" i="15"/>
  <c r="R70" i="15"/>
  <c r="R78" i="15"/>
  <c r="R86" i="15"/>
  <c r="R94" i="15"/>
  <c r="R102" i="15"/>
  <c r="R182" i="15"/>
  <c r="R190" i="15"/>
  <c r="R15" i="15"/>
  <c r="T15" i="15" s="1"/>
  <c r="E15" i="15" s="1"/>
  <c r="R8" i="15"/>
  <c r="T8" i="15" s="1"/>
  <c r="E8" i="15" s="1"/>
  <c r="R3" i="15"/>
  <c r="T3" i="15" s="1"/>
  <c r="E3" i="15" s="1"/>
  <c r="R9" i="15"/>
  <c r="T9" i="15" s="1"/>
  <c r="E9" i="15" s="1"/>
  <c r="R12" i="15"/>
  <c r="T12" i="15" s="1"/>
  <c r="E12" i="15" s="1"/>
  <c r="R14" i="15"/>
  <c r="T14" i="15" s="1"/>
  <c r="E14" i="15" s="1"/>
  <c r="R42" i="14"/>
  <c r="R44" i="14"/>
  <c r="R56" i="14"/>
  <c r="R64" i="14"/>
  <c r="R72" i="14"/>
  <c r="R80" i="14"/>
  <c r="R88" i="14"/>
  <c r="R96" i="14"/>
  <c r="R104" i="14"/>
  <c r="R112" i="14"/>
  <c r="R120" i="14"/>
  <c r="R128" i="14"/>
  <c r="R136" i="14"/>
  <c r="R144" i="14"/>
  <c r="R152" i="14"/>
  <c r="R160" i="14"/>
  <c r="R18" i="14"/>
  <c r="T18" i="14" s="1"/>
  <c r="E18" i="14" s="1"/>
  <c r="R24" i="14"/>
  <c r="R27" i="14"/>
  <c r="R32" i="14"/>
  <c r="R37" i="14"/>
  <c r="R50" i="14"/>
  <c r="R53" i="14"/>
  <c r="R60" i="14"/>
  <c r="R68" i="14"/>
  <c r="R76" i="14"/>
  <c r="R84" i="14"/>
  <c r="R92" i="14"/>
  <c r="R100" i="14"/>
  <c r="R108" i="14"/>
  <c r="R116" i="14"/>
  <c r="R124" i="14"/>
  <c r="R132" i="14"/>
  <c r="R172" i="14"/>
  <c r="R180" i="14"/>
  <c r="R188" i="14"/>
  <c r="R196" i="14"/>
  <c r="R7" i="14"/>
  <c r="T7" i="14" s="1"/>
  <c r="E7" i="14" s="1"/>
  <c r="R3" i="14"/>
  <c r="T3" i="14" s="1"/>
  <c r="E3" i="14" s="1"/>
  <c r="R15" i="14"/>
  <c r="T15" i="14" s="1"/>
  <c r="E15" i="14" s="1"/>
  <c r="R20" i="14"/>
  <c r="T20" i="14" s="1"/>
  <c r="E20" i="14" s="1"/>
  <c r="R26" i="14"/>
  <c r="R38" i="14"/>
  <c r="R40" i="14"/>
  <c r="R54" i="14"/>
  <c r="R62" i="14"/>
  <c r="R70" i="14"/>
  <c r="R78" i="14"/>
  <c r="R86" i="14"/>
  <c r="R94" i="14"/>
  <c r="R150" i="14"/>
  <c r="R198" i="14"/>
  <c r="R6" i="14"/>
  <c r="T6" i="14" s="1"/>
  <c r="E6" i="14" s="1"/>
  <c r="R8" i="14"/>
  <c r="T8" i="14" s="1"/>
  <c r="E8" i="14" s="1"/>
  <c r="R14" i="14"/>
  <c r="T14" i="14" s="1"/>
  <c r="E14" i="14" s="1"/>
  <c r="R12" i="14"/>
  <c r="T12" i="14" s="1"/>
  <c r="E12" i="14" s="1"/>
  <c r="R5" i="14"/>
  <c r="T5" i="14" s="1"/>
  <c r="E5" i="14" s="1"/>
  <c r="R21" i="14"/>
  <c r="T21" i="14" s="1"/>
  <c r="E21" i="14" s="1"/>
  <c r="R13" i="14"/>
  <c r="T13" i="14" s="1"/>
  <c r="E13" i="14" s="1"/>
  <c r="R166" i="13"/>
  <c r="R182" i="13"/>
  <c r="R117" i="13"/>
  <c r="R120" i="13"/>
  <c r="R194" i="13"/>
  <c r="R196" i="13"/>
  <c r="R198" i="13"/>
  <c r="R6" i="13"/>
  <c r="T6" i="13" s="1"/>
  <c r="E6" i="13" s="1"/>
  <c r="R19" i="13"/>
  <c r="T19" i="13" s="1"/>
  <c r="E19" i="13" s="1"/>
  <c r="R13" i="13"/>
  <c r="T13" i="13" s="1"/>
  <c r="E13" i="13" s="1"/>
  <c r="R17" i="13"/>
  <c r="T17" i="13" s="1"/>
  <c r="E17" i="13" s="1"/>
  <c r="R16" i="13"/>
  <c r="T16" i="13" s="1"/>
  <c r="E16" i="13" s="1"/>
  <c r="R9" i="13"/>
  <c r="T9" i="13" s="1"/>
  <c r="E9" i="13" s="1"/>
  <c r="R15" i="13"/>
  <c r="T15" i="13" s="1"/>
  <c r="E15" i="13" s="1"/>
  <c r="R3" i="13"/>
  <c r="T3" i="13" s="1"/>
  <c r="E3" i="13" s="1"/>
  <c r="R5" i="13"/>
  <c r="T5" i="13" s="1"/>
  <c r="E5" i="13" s="1"/>
  <c r="R23" i="13"/>
  <c r="T23" i="13" s="1"/>
  <c r="E23" i="13" s="1"/>
  <c r="R27" i="13"/>
  <c r="T27" i="13" s="1"/>
  <c r="E27" i="13" s="1"/>
  <c r="R10" i="13"/>
  <c r="T10" i="13" s="1"/>
  <c r="E10" i="13" s="1"/>
  <c r="R7" i="13"/>
  <c r="T7" i="13" s="1"/>
  <c r="E7" i="13" s="1"/>
  <c r="R11" i="13"/>
  <c r="T11" i="13" s="1"/>
  <c r="E11" i="13" s="1"/>
  <c r="R14" i="13"/>
  <c r="T14" i="13" s="1"/>
  <c r="E14" i="13" s="1"/>
  <c r="R8" i="13"/>
  <c r="T8" i="13" s="1"/>
  <c r="E8" i="13" s="1"/>
  <c r="R4" i="13"/>
  <c r="T4" i="13" s="1"/>
  <c r="E4" i="13" s="1"/>
  <c r="R12" i="13"/>
  <c r="T12" i="13" s="1"/>
  <c r="E12" i="13" s="1"/>
  <c r="R6" i="12"/>
  <c r="T6" i="12" s="1"/>
  <c r="E6" i="12" s="1"/>
  <c r="R36" i="12"/>
  <c r="T36" i="12" s="1"/>
  <c r="E36" i="12" s="1"/>
  <c r="R17" i="12"/>
  <c r="T17" i="12" s="1"/>
  <c r="E17" i="12" s="1"/>
  <c r="R14" i="12"/>
  <c r="T14" i="12" s="1"/>
  <c r="E14" i="12" s="1"/>
  <c r="R79" i="12"/>
  <c r="R167" i="12"/>
  <c r="R22" i="12"/>
  <c r="T22" i="12" s="1"/>
  <c r="E22" i="12" s="1"/>
  <c r="R42" i="12"/>
  <c r="R44" i="12"/>
  <c r="R52" i="12"/>
  <c r="R60" i="12"/>
  <c r="R68" i="12"/>
  <c r="R76" i="12"/>
  <c r="R84" i="12"/>
  <c r="R108" i="12"/>
  <c r="R116" i="12"/>
  <c r="R124" i="12"/>
  <c r="R132" i="12"/>
  <c r="R140" i="12"/>
  <c r="R148" i="12"/>
  <c r="R156" i="12"/>
  <c r="R164" i="12"/>
  <c r="R172" i="12"/>
  <c r="R180" i="12"/>
  <c r="R188" i="12"/>
  <c r="R196" i="12"/>
  <c r="R7" i="12"/>
  <c r="T7" i="12" s="1"/>
  <c r="E7" i="12" s="1"/>
  <c r="R37" i="12"/>
  <c r="T37" i="12" s="1"/>
  <c r="E37" i="12" s="1"/>
  <c r="R48" i="12"/>
  <c r="R56" i="12"/>
  <c r="R64" i="12"/>
  <c r="R72" i="12"/>
  <c r="R80" i="12"/>
  <c r="R88" i="12"/>
  <c r="R96" i="12"/>
  <c r="R104" i="12"/>
  <c r="R112" i="12"/>
  <c r="R120" i="12"/>
  <c r="R128" i="12"/>
  <c r="R136" i="12"/>
  <c r="R144" i="12"/>
  <c r="R152" i="12"/>
  <c r="R160" i="12"/>
  <c r="R168" i="12"/>
  <c r="R176" i="12"/>
  <c r="R184" i="12"/>
  <c r="R192" i="12"/>
  <c r="R200" i="12"/>
  <c r="R12" i="12"/>
  <c r="T12" i="12" s="1"/>
  <c r="E12" i="12" s="1"/>
  <c r="R19" i="12"/>
  <c r="T19" i="12" s="1"/>
  <c r="E19" i="12" s="1"/>
  <c r="R25" i="12"/>
  <c r="T25" i="12" s="1"/>
  <c r="E25" i="12" s="1"/>
  <c r="R24" i="12"/>
  <c r="T24" i="12" s="1"/>
  <c r="E24" i="12" s="1"/>
  <c r="R3" i="12"/>
  <c r="T3" i="12" s="1"/>
  <c r="E3" i="12" s="1"/>
  <c r="R9" i="12"/>
  <c r="T9" i="12" s="1"/>
  <c r="E9" i="12" s="1"/>
  <c r="R15" i="12"/>
  <c r="T15" i="12" s="1"/>
  <c r="E15" i="12" s="1"/>
  <c r="R21" i="12"/>
  <c r="T21" i="12" s="1"/>
  <c r="E21" i="12" s="1"/>
  <c r="R29" i="12"/>
  <c r="T29" i="12" s="1"/>
  <c r="E29" i="12" s="1"/>
  <c r="R35" i="12"/>
  <c r="T35" i="12" s="1"/>
  <c r="E35" i="12" s="1"/>
  <c r="R13" i="12"/>
  <c r="T13" i="12" s="1"/>
  <c r="E13" i="12" s="1"/>
  <c r="R3" i="11"/>
  <c r="T3" i="11" s="1"/>
  <c r="E3" i="11" s="1"/>
  <c r="R22" i="11"/>
  <c r="T22" i="11" s="1"/>
  <c r="E22" i="11" s="1"/>
  <c r="T5" i="11"/>
  <c r="E5" i="11" s="1"/>
  <c r="R4" i="11"/>
  <c r="T4" i="11" s="1"/>
  <c r="E4" i="11" s="1"/>
  <c r="R9" i="11"/>
  <c r="T9" i="11" s="1"/>
  <c r="E9" i="11" s="1"/>
  <c r="R12" i="11"/>
  <c r="T12" i="11" s="1"/>
  <c r="E12" i="11" s="1"/>
  <c r="R10" i="11"/>
  <c r="T10" i="11" s="1"/>
  <c r="E10" i="11" s="1"/>
  <c r="R15" i="11"/>
  <c r="T15" i="11" s="1"/>
  <c r="E15" i="11" s="1"/>
  <c r="R24" i="11"/>
  <c r="R27" i="11"/>
  <c r="R32" i="11"/>
  <c r="R35" i="11"/>
  <c r="R37" i="11"/>
  <c r="R41" i="11"/>
  <c r="R45" i="11"/>
  <c r="R6" i="11"/>
  <c r="T6" i="11" s="1"/>
  <c r="E6" i="11" s="1"/>
  <c r="R7" i="11"/>
  <c r="T7" i="11" s="1"/>
  <c r="E7" i="11" s="1"/>
  <c r="R17" i="11"/>
  <c r="T17" i="11" s="1"/>
  <c r="E17" i="11" s="1"/>
  <c r="R26" i="11"/>
  <c r="R34" i="11"/>
  <c r="R8" i="11"/>
  <c r="T8" i="11" s="1"/>
  <c r="E8" i="11" s="1"/>
  <c r="R13" i="11"/>
  <c r="T13" i="11" s="1"/>
  <c r="E13" i="11" s="1"/>
  <c r="R19" i="11"/>
  <c r="T19" i="11" s="1"/>
  <c r="E19" i="11" s="1"/>
  <c r="R11" i="11"/>
  <c r="T11" i="11" s="1"/>
  <c r="E11" i="11" s="1"/>
  <c r="R152" i="15"/>
  <c r="R160" i="15"/>
  <c r="R162" i="15"/>
  <c r="R66" i="15"/>
  <c r="R158" i="15"/>
  <c r="R35" i="13"/>
  <c r="R37" i="13"/>
  <c r="R39" i="13"/>
  <c r="R41" i="13"/>
  <c r="R43" i="13"/>
  <c r="R45" i="13"/>
  <c r="R46" i="13"/>
  <c r="R32" i="13"/>
  <c r="R34" i="13"/>
  <c r="R119" i="13"/>
  <c r="R121" i="13"/>
  <c r="R123" i="13"/>
  <c r="R125" i="13"/>
  <c r="R36" i="11"/>
  <c r="R44" i="11"/>
  <c r="R38" i="11"/>
  <c r="R46" i="11"/>
  <c r="R48" i="11"/>
  <c r="R50" i="11"/>
  <c r="R40" i="11"/>
  <c r="R121" i="11"/>
  <c r="R119" i="11"/>
  <c r="R126" i="11"/>
  <c r="R124" i="11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51" i="10"/>
  <c r="R50" i="10"/>
  <c r="R47" i="10"/>
  <c r="R48" i="10"/>
  <c r="R55" i="10"/>
  <c r="R56" i="10"/>
  <c r="R119" i="10"/>
  <c r="R121" i="10"/>
  <c r="R123" i="10"/>
  <c r="R125" i="10"/>
  <c r="R127" i="10"/>
  <c r="A33" i="7" l="1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G18" i="7"/>
  <c r="AF9" i="7"/>
  <c r="S9" i="7" s="1"/>
  <c r="AF8" i="7"/>
  <c r="S8" i="7" s="1"/>
  <c r="AF3" i="7"/>
  <c r="S3" i="7" s="1"/>
  <c r="AF10" i="7"/>
  <c r="S10" i="7" s="1"/>
  <c r="AF6" i="7"/>
  <c r="S6" i="7" s="1"/>
  <c r="AF4" i="7"/>
  <c r="S4" i="7" s="1"/>
  <c r="AF19" i="7"/>
  <c r="S19" i="7" s="1"/>
  <c r="AF11" i="7"/>
  <c r="S11" i="7" s="1"/>
  <c r="AF7" i="7"/>
  <c r="S7" i="7" s="1"/>
  <c r="AF16" i="7"/>
  <c r="S16" i="7" s="1"/>
  <c r="AF20" i="7"/>
  <c r="S20" i="7" s="1"/>
  <c r="AF14" i="7"/>
  <c r="S14" i="7" s="1"/>
  <c r="AF23" i="7"/>
  <c r="S23" i="7" s="1"/>
  <c r="AF13" i="7"/>
  <c r="S13" i="7" s="1"/>
  <c r="AF12" i="7"/>
  <c r="S12" i="7" s="1"/>
  <c r="AF17" i="7"/>
  <c r="S17" i="7" s="1"/>
  <c r="AF15" i="7"/>
  <c r="S15" i="7" s="1"/>
  <c r="AF28" i="7"/>
  <c r="S28" i="7" s="1"/>
  <c r="AF21" i="7"/>
  <c r="S21" i="7" s="1"/>
  <c r="AF25" i="7"/>
  <c r="S25" i="7" s="1"/>
  <c r="AF26" i="7"/>
  <c r="S26" i="7" s="1"/>
  <c r="AF22" i="7"/>
  <c r="S22" i="7" s="1"/>
  <c r="AF18" i="7"/>
  <c r="S18" i="7" s="1"/>
  <c r="AF24" i="7"/>
  <c r="S24" i="7" s="1"/>
  <c r="AF29" i="7"/>
  <c r="S29" i="7" s="1"/>
  <c r="AF30" i="7"/>
  <c r="S30" i="7" s="1"/>
  <c r="AF27" i="7"/>
  <c r="S27" i="7" s="1"/>
  <c r="AF32" i="7"/>
  <c r="S32" i="7" s="1"/>
  <c r="AF31" i="7"/>
  <c r="S31" i="7" s="1"/>
  <c r="AF33" i="7"/>
  <c r="S33" i="7" s="1"/>
  <c r="AF34" i="7"/>
  <c r="S34" i="7" s="1"/>
  <c r="AF35" i="7"/>
  <c r="S35" i="7" s="1"/>
  <c r="AF36" i="7"/>
  <c r="S36" i="7" s="1"/>
  <c r="AF37" i="7"/>
  <c r="S37" i="7" s="1"/>
  <c r="AF38" i="7"/>
  <c r="S38" i="7" s="1"/>
  <c r="AF39" i="7"/>
  <c r="S39" i="7" s="1"/>
  <c r="AF40" i="7"/>
  <c r="S40" i="7" s="1"/>
  <c r="AF41" i="7"/>
  <c r="S41" i="7" s="1"/>
  <c r="AF42" i="7"/>
  <c r="S42" i="7" s="1"/>
  <c r="AF43" i="7"/>
  <c r="S43" i="7" s="1"/>
  <c r="AF44" i="7"/>
  <c r="S44" i="7" s="1"/>
  <c r="AF45" i="7"/>
  <c r="S45" i="7" s="1"/>
  <c r="AF46" i="7"/>
  <c r="S46" i="7" s="1"/>
  <c r="AF47" i="7"/>
  <c r="S47" i="7" s="1"/>
  <c r="AF48" i="7"/>
  <c r="S48" i="7" s="1"/>
  <c r="AF49" i="7"/>
  <c r="S49" i="7" s="1"/>
  <c r="AF50" i="7"/>
  <c r="S50" i="7" s="1"/>
  <c r="AF51" i="7"/>
  <c r="S51" i="7" s="1"/>
  <c r="AF52" i="7"/>
  <c r="S52" i="7" s="1"/>
  <c r="AF53" i="7"/>
  <c r="S53" i="7" s="1"/>
  <c r="AF54" i="7"/>
  <c r="S54" i="7" s="1"/>
  <c r="AF55" i="7"/>
  <c r="S55" i="7" s="1"/>
  <c r="AF56" i="7"/>
  <c r="S56" i="7" s="1"/>
  <c r="AF57" i="7"/>
  <c r="S57" i="7" s="1"/>
  <c r="AF58" i="7"/>
  <c r="S58" i="7" s="1"/>
  <c r="AF59" i="7"/>
  <c r="S59" i="7" s="1"/>
  <c r="AF60" i="7"/>
  <c r="S60" i="7" s="1"/>
  <c r="AF61" i="7"/>
  <c r="S61" i="7" s="1"/>
  <c r="AF62" i="7"/>
  <c r="S62" i="7" s="1"/>
  <c r="AF63" i="7"/>
  <c r="S63" i="7" s="1"/>
  <c r="AF64" i="7"/>
  <c r="S64" i="7" s="1"/>
  <c r="AF65" i="7"/>
  <c r="S65" i="7" s="1"/>
  <c r="AF66" i="7"/>
  <c r="S66" i="7" s="1"/>
  <c r="AF67" i="7"/>
  <c r="S67" i="7" s="1"/>
  <c r="AF68" i="7"/>
  <c r="S68" i="7" s="1"/>
  <c r="AF69" i="7"/>
  <c r="S69" i="7" s="1"/>
  <c r="AF70" i="7"/>
  <c r="S70" i="7" s="1"/>
  <c r="AF71" i="7"/>
  <c r="S71" i="7" s="1"/>
  <c r="AF72" i="7"/>
  <c r="S72" i="7" s="1"/>
  <c r="AF73" i="7"/>
  <c r="S73" i="7" s="1"/>
  <c r="AF74" i="7"/>
  <c r="S74" i="7" s="1"/>
  <c r="AF75" i="7"/>
  <c r="S75" i="7" s="1"/>
  <c r="AF76" i="7"/>
  <c r="S76" i="7" s="1"/>
  <c r="AF77" i="7"/>
  <c r="S77" i="7" s="1"/>
  <c r="AF78" i="7"/>
  <c r="S78" i="7" s="1"/>
  <c r="AF79" i="7"/>
  <c r="S79" i="7" s="1"/>
  <c r="AF80" i="7"/>
  <c r="S80" i="7" s="1"/>
  <c r="AF81" i="7"/>
  <c r="S81" i="7" s="1"/>
  <c r="AF82" i="7"/>
  <c r="S82" i="7" s="1"/>
  <c r="AF83" i="7"/>
  <c r="S83" i="7" s="1"/>
  <c r="AF84" i="7"/>
  <c r="S84" i="7" s="1"/>
  <c r="AF85" i="7"/>
  <c r="S85" i="7" s="1"/>
  <c r="AF86" i="7"/>
  <c r="S86" i="7" s="1"/>
  <c r="AF87" i="7"/>
  <c r="S87" i="7" s="1"/>
  <c r="AF88" i="7"/>
  <c r="S88" i="7" s="1"/>
  <c r="AF89" i="7"/>
  <c r="S89" i="7" s="1"/>
  <c r="AF90" i="7"/>
  <c r="S90" i="7" s="1"/>
  <c r="AF91" i="7"/>
  <c r="S91" i="7" s="1"/>
  <c r="AF92" i="7"/>
  <c r="S92" i="7" s="1"/>
  <c r="AF93" i="7"/>
  <c r="S93" i="7" s="1"/>
  <c r="AF94" i="7"/>
  <c r="S94" i="7" s="1"/>
  <c r="AF95" i="7"/>
  <c r="S95" i="7" s="1"/>
  <c r="AF96" i="7"/>
  <c r="S96" i="7" s="1"/>
  <c r="AF97" i="7"/>
  <c r="S97" i="7" s="1"/>
  <c r="AF98" i="7"/>
  <c r="S98" i="7" s="1"/>
  <c r="AF99" i="7"/>
  <c r="S99" i="7" s="1"/>
  <c r="AF100" i="7"/>
  <c r="S100" i="7" s="1"/>
  <c r="AF101" i="7"/>
  <c r="S101" i="7" s="1"/>
  <c r="AF102" i="7"/>
  <c r="S102" i="7" s="1"/>
  <c r="AF103" i="7"/>
  <c r="S103" i="7" s="1"/>
  <c r="AF104" i="7"/>
  <c r="S104" i="7" s="1"/>
  <c r="AF105" i="7"/>
  <c r="S105" i="7" s="1"/>
  <c r="AF106" i="7"/>
  <c r="S106" i="7" s="1"/>
  <c r="AF107" i="7"/>
  <c r="S107" i="7" s="1"/>
  <c r="AF108" i="7"/>
  <c r="S108" i="7" s="1"/>
  <c r="AF109" i="7"/>
  <c r="S109" i="7" s="1"/>
  <c r="AF110" i="7"/>
  <c r="S110" i="7" s="1"/>
  <c r="AF111" i="7"/>
  <c r="S111" i="7" s="1"/>
  <c r="AF112" i="7"/>
  <c r="S112" i="7" s="1"/>
  <c r="AF113" i="7"/>
  <c r="S113" i="7" s="1"/>
  <c r="AF114" i="7"/>
  <c r="S114" i="7" s="1"/>
  <c r="AF115" i="7"/>
  <c r="S115" i="7" s="1"/>
  <c r="AF116" i="7"/>
  <c r="S116" i="7" s="1"/>
  <c r="AF117" i="7"/>
  <c r="S117" i="7" s="1"/>
  <c r="AF118" i="7"/>
  <c r="S118" i="7" s="1"/>
  <c r="AF119" i="7"/>
  <c r="S119" i="7" s="1"/>
  <c r="AF120" i="7"/>
  <c r="S120" i="7" s="1"/>
  <c r="AF121" i="7"/>
  <c r="S121" i="7" s="1"/>
  <c r="AF122" i="7"/>
  <c r="S122" i="7" s="1"/>
  <c r="AF123" i="7"/>
  <c r="S123" i="7" s="1"/>
  <c r="AF124" i="7"/>
  <c r="S124" i="7" s="1"/>
  <c r="AF125" i="7"/>
  <c r="S125" i="7" s="1"/>
  <c r="AF126" i="7"/>
  <c r="S126" i="7" s="1"/>
  <c r="AF127" i="7"/>
  <c r="S127" i="7" s="1"/>
  <c r="AF128" i="7"/>
  <c r="S128" i="7" s="1"/>
  <c r="AF129" i="7"/>
  <c r="S129" i="7" s="1"/>
  <c r="AF130" i="7"/>
  <c r="S130" i="7" s="1"/>
  <c r="AF131" i="7"/>
  <c r="S131" i="7" s="1"/>
  <c r="AF132" i="7"/>
  <c r="S132" i="7" s="1"/>
  <c r="AF133" i="7"/>
  <c r="S133" i="7" s="1"/>
  <c r="AF134" i="7"/>
  <c r="S134" i="7" s="1"/>
  <c r="AF135" i="7"/>
  <c r="S135" i="7" s="1"/>
  <c r="AF136" i="7"/>
  <c r="S136" i="7" s="1"/>
  <c r="AF137" i="7"/>
  <c r="S137" i="7" s="1"/>
  <c r="AF138" i="7"/>
  <c r="S138" i="7" s="1"/>
  <c r="AF139" i="7"/>
  <c r="S139" i="7" s="1"/>
  <c r="AF140" i="7"/>
  <c r="S140" i="7" s="1"/>
  <c r="AF141" i="7"/>
  <c r="S141" i="7" s="1"/>
  <c r="AF142" i="7"/>
  <c r="S142" i="7" s="1"/>
  <c r="AF143" i="7"/>
  <c r="S143" i="7" s="1"/>
  <c r="AF144" i="7"/>
  <c r="S144" i="7" s="1"/>
  <c r="AF145" i="7"/>
  <c r="S145" i="7" s="1"/>
  <c r="AF146" i="7"/>
  <c r="S146" i="7" s="1"/>
  <c r="AF147" i="7"/>
  <c r="S147" i="7" s="1"/>
  <c r="AF148" i="7"/>
  <c r="S148" i="7" s="1"/>
  <c r="AF149" i="7"/>
  <c r="S149" i="7" s="1"/>
  <c r="AF150" i="7"/>
  <c r="S150" i="7" s="1"/>
  <c r="AF151" i="7"/>
  <c r="S151" i="7" s="1"/>
  <c r="AF152" i="7"/>
  <c r="S152" i="7" s="1"/>
  <c r="AF153" i="7"/>
  <c r="S153" i="7" s="1"/>
  <c r="AF154" i="7"/>
  <c r="S154" i="7" s="1"/>
  <c r="AF155" i="7"/>
  <c r="S155" i="7" s="1"/>
  <c r="AF156" i="7"/>
  <c r="S156" i="7" s="1"/>
  <c r="AF157" i="7"/>
  <c r="S157" i="7" s="1"/>
  <c r="AF158" i="7"/>
  <c r="S158" i="7" s="1"/>
  <c r="AF159" i="7"/>
  <c r="S159" i="7" s="1"/>
  <c r="AF160" i="7"/>
  <c r="S160" i="7" s="1"/>
  <c r="AF161" i="7"/>
  <c r="S161" i="7" s="1"/>
  <c r="AF162" i="7"/>
  <c r="S162" i="7" s="1"/>
  <c r="AF163" i="7"/>
  <c r="S163" i="7" s="1"/>
  <c r="AF164" i="7"/>
  <c r="S164" i="7" s="1"/>
  <c r="AF165" i="7"/>
  <c r="S165" i="7" s="1"/>
  <c r="AF166" i="7"/>
  <c r="S166" i="7" s="1"/>
  <c r="AF167" i="7"/>
  <c r="S167" i="7" s="1"/>
  <c r="AF168" i="7"/>
  <c r="S168" i="7" s="1"/>
  <c r="AF169" i="7"/>
  <c r="S169" i="7" s="1"/>
  <c r="AF170" i="7"/>
  <c r="S170" i="7" s="1"/>
  <c r="AF171" i="7"/>
  <c r="S171" i="7" s="1"/>
  <c r="AF172" i="7"/>
  <c r="S172" i="7" s="1"/>
  <c r="AF173" i="7"/>
  <c r="S173" i="7" s="1"/>
  <c r="AF174" i="7"/>
  <c r="S174" i="7" s="1"/>
  <c r="AF175" i="7"/>
  <c r="S175" i="7" s="1"/>
  <c r="AF176" i="7"/>
  <c r="S176" i="7" s="1"/>
  <c r="AF177" i="7"/>
  <c r="S177" i="7" s="1"/>
  <c r="AF178" i="7"/>
  <c r="S178" i="7" s="1"/>
  <c r="AF179" i="7"/>
  <c r="S179" i="7" s="1"/>
  <c r="AF180" i="7"/>
  <c r="S180" i="7" s="1"/>
  <c r="AF181" i="7"/>
  <c r="S181" i="7" s="1"/>
  <c r="AF182" i="7"/>
  <c r="S182" i="7" s="1"/>
  <c r="AF183" i="7"/>
  <c r="S183" i="7" s="1"/>
  <c r="AF184" i="7"/>
  <c r="S184" i="7" s="1"/>
  <c r="AF185" i="7"/>
  <c r="S185" i="7" s="1"/>
  <c r="AF186" i="7"/>
  <c r="S186" i="7" s="1"/>
  <c r="AF187" i="7"/>
  <c r="S187" i="7" s="1"/>
  <c r="AF188" i="7"/>
  <c r="S188" i="7" s="1"/>
  <c r="AF189" i="7"/>
  <c r="S189" i="7" s="1"/>
  <c r="AF190" i="7"/>
  <c r="S190" i="7" s="1"/>
  <c r="AF191" i="7"/>
  <c r="S191" i="7" s="1"/>
  <c r="AF192" i="7"/>
  <c r="S192" i="7" s="1"/>
  <c r="AF193" i="7"/>
  <c r="S193" i="7" s="1"/>
  <c r="AF194" i="7"/>
  <c r="S194" i="7" s="1"/>
  <c r="AF195" i="7"/>
  <c r="S195" i="7" s="1"/>
  <c r="AF196" i="7"/>
  <c r="S196" i="7" s="1"/>
  <c r="AF197" i="7"/>
  <c r="S197" i="7" s="1"/>
  <c r="AF198" i="7"/>
  <c r="S198" i="7" s="1"/>
  <c r="AF199" i="7"/>
  <c r="S199" i="7" s="1"/>
  <c r="AF200" i="7"/>
  <c r="S200" i="7" s="1"/>
  <c r="AF201" i="7"/>
  <c r="S201" i="7" s="1"/>
  <c r="AF202" i="7"/>
  <c r="S202" i="7" s="1"/>
  <c r="AF5" i="7"/>
  <c r="S5" i="7" s="1"/>
  <c r="G5" i="7"/>
  <c r="H5" i="7"/>
  <c r="I5" i="7"/>
  <c r="J5" i="7"/>
  <c r="K5" i="7"/>
  <c r="L5" i="7"/>
  <c r="M5" i="7"/>
  <c r="AG5" i="7"/>
  <c r="O5" i="7"/>
  <c r="P5" i="7"/>
  <c r="G9" i="7"/>
  <c r="H9" i="7"/>
  <c r="I9" i="7"/>
  <c r="J9" i="7"/>
  <c r="K9" i="7"/>
  <c r="L9" i="7"/>
  <c r="M9" i="7"/>
  <c r="AG9" i="7"/>
  <c r="O9" i="7"/>
  <c r="P9" i="7"/>
  <c r="G8" i="7"/>
  <c r="H8" i="7"/>
  <c r="I8" i="7"/>
  <c r="J8" i="7"/>
  <c r="K8" i="7"/>
  <c r="L8" i="7"/>
  <c r="M8" i="7"/>
  <c r="AG8" i="7"/>
  <c r="O8" i="7"/>
  <c r="P8" i="7"/>
  <c r="G3" i="7"/>
  <c r="H3" i="7"/>
  <c r="I3" i="7"/>
  <c r="J3" i="7"/>
  <c r="K3" i="7"/>
  <c r="L3" i="7"/>
  <c r="M3" i="7"/>
  <c r="AG3" i="7"/>
  <c r="O3" i="7"/>
  <c r="P3" i="7"/>
  <c r="G10" i="7"/>
  <c r="H10" i="7"/>
  <c r="I10" i="7"/>
  <c r="J10" i="7"/>
  <c r="K10" i="7"/>
  <c r="L10" i="7"/>
  <c r="M10" i="7"/>
  <c r="AG10" i="7"/>
  <c r="O10" i="7"/>
  <c r="P10" i="7"/>
  <c r="G6" i="7"/>
  <c r="H6" i="7"/>
  <c r="I6" i="7"/>
  <c r="J6" i="7"/>
  <c r="K6" i="7"/>
  <c r="L6" i="7"/>
  <c r="M6" i="7"/>
  <c r="AG6" i="7"/>
  <c r="O6" i="7"/>
  <c r="P6" i="7"/>
  <c r="G4" i="7"/>
  <c r="H4" i="7"/>
  <c r="I4" i="7"/>
  <c r="J4" i="7"/>
  <c r="K4" i="7"/>
  <c r="L4" i="7"/>
  <c r="M4" i="7"/>
  <c r="AG4" i="7"/>
  <c r="O4" i="7"/>
  <c r="P4" i="7"/>
  <c r="G19" i="7"/>
  <c r="H19" i="7"/>
  <c r="I19" i="7"/>
  <c r="J19" i="7"/>
  <c r="K19" i="7"/>
  <c r="L19" i="7"/>
  <c r="M19" i="7"/>
  <c r="AG19" i="7"/>
  <c r="O19" i="7"/>
  <c r="P19" i="7"/>
  <c r="G11" i="7"/>
  <c r="H11" i="7"/>
  <c r="I11" i="7"/>
  <c r="J11" i="7"/>
  <c r="K11" i="7"/>
  <c r="L11" i="7"/>
  <c r="M11" i="7"/>
  <c r="AG11" i="7"/>
  <c r="O11" i="7"/>
  <c r="P11" i="7"/>
  <c r="G7" i="7"/>
  <c r="H7" i="7"/>
  <c r="I7" i="7"/>
  <c r="J7" i="7"/>
  <c r="K7" i="7"/>
  <c r="L7" i="7"/>
  <c r="M7" i="7"/>
  <c r="AG7" i="7"/>
  <c r="O7" i="7"/>
  <c r="P7" i="7"/>
  <c r="G16" i="7"/>
  <c r="H16" i="7"/>
  <c r="I16" i="7"/>
  <c r="J16" i="7"/>
  <c r="K16" i="7"/>
  <c r="L16" i="7"/>
  <c r="M16" i="7"/>
  <c r="AG16" i="7"/>
  <c r="O16" i="7"/>
  <c r="P16" i="7"/>
  <c r="G20" i="7"/>
  <c r="H20" i="7"/>
  <c r="I20" i="7"/>
  <c r="J20" i="7"/>
  <c r="K20" i="7"/>
  <c r="L20" i="7"/>
  <c r="M20" i="7"/>
  <c r="AG20" i="7"/>
  <c r="O20" i="7"/>
  <c r="P20" i="7"/>
  <c r="G14" i="7"/>
  <c r="H14" i="7"/>
  <c r="I14" i="7"/>
  <c r="J14" i="7"/>
  <c r="K14" i="7"/>
  <c r="L14" i="7"/>
  <c r="M14" i="7"/>
  <c r="AG14" i="7"/>
  <c r="O14" i="7"/>
  <c r="P14" i="7"/>
  <c r="G23" i="7"/>
  <c r="H23" i="7"/>
  <c r="I23" i="7"/>
  <c r="J23" i="7"/>
  <c r="K23" i="7"/>
  <c r="L23" i="7"/>
  <c r="M23" i="7"/>
  <c r="AG23" i="7"/>
  <c r="O23" i="7"/>
  <c r="P23" i="7"/>
  <c r="G13" i="7"/>
  <c r="H13" i="7"/>
  <c r="I13" i="7"/>
  <c r="J13" i="7"/>
  <c r="K13" i="7"/>
  <c r="L13" i="7"/>
  <c r="M13" i="7"/>
  <c r="AG13" i="7"/>
  <c r="O13" i="7"/>
  <c r="P13" i="7"/>
  <c r="G12" i="7"/>
  <c r="H12" i="7"/>
  <c r="I12" i="7"/>
  <c r="J12" i="7"/>
  <c r="K12" i="7"/>
  <c r="L12" i="7"/>
  <c r="M12" i="7"/>
  <c r="AG12" i="7"/>
  <c r="O12" i="7"/>
  <c r="P12" i="7"/>
  <c r="G17" i="7"/>
  <c r="H17" i="7"/>
  <c r="I17" i="7"/>
  <c r="J17" i="7"/>
  <c r="K17" i="7"/>
  <c r="L17" i="7"/>
  <c r="M17" i="7"/>
  <c r="AG17" i="7"/>
  <c r="O17" i="7"/>
  <c r="P17" i="7"/>
  <c r="G15" i="7"/>
  <c r="H15" i="7"/>
  <c r="I15" i="7"/>
  <c r="J15" i="7"/>
  <c r="K15" i="7"/>
  <c r="L15" i="7"/>
  <c r="M15" i="7"/>
  <c r="AG15" i="7"/>
  <c r="O15" i="7"/>
  <c r="P15" i="7"/>
  <c r="G28" i="7"/>
  <c r="H28" i="7"/>
  <c r="I28" i="7"/>
  <c r="J28" i="7"/>
  <c r="K28" i="7"/>
  <c r="L28" i="7"/>
  <c r="M28" i="7"/>
  <c r="AG28" i="7"/>
  <c r="O28" i="7"/>
  <c r="P28" i="7"/>
  <c r="G21" i="7"/>
  <c r="H21" i="7"/>
  <c r="I21" i="7"/>
  <c r="J21" i="7"/>
  <c r="K21" i="7"/>
  <c r="L21" i="7"/>
  <c r="M21" i="7"/>
  <c r="AG21" i="7"/>
  <c r="O21" i="7"/>
  <c r="P21" i="7"/>
  <c r="G25" i="7"/>
  <c r="H25" i="7"/>
  <c r="I25" i="7"/>
  <c r="J25" i="7"/>
  <c r="K25" i="7"/>
  <c r="L25" i="7"/>
  <c r="M25" i="7"/>
  <c r="AG25" i="7"/>
  <c r="O25" i="7"/>
  <c r="P25" i="7"/>
  <c r="G26" i="7"/>
  <c r="H26" i="7"/>
  <c r="I26" i="7"/>
  <c r="J26" i="7"/>
  <c r="K26" i="7"/>
  <c r="L26" i="7"/>
  <c r="M26" i="7"/>
  <c r="AG26" i="7"/>
  <c r="O26" i="7"/>
  <c r="P26" i="7"/>
  <c r="G22" i="7"/>
  <c r="H22" i="7"/>
  <c r="I22" i="7"/>
  <c r="J22" i="7"/>
  <c r="K22" i="7"/>
  <c r="L22" i="7"/>
  <c r="M22" i="7"/>
  <c r="AG22" i="7"/>
  <c r="O22" i="7"/>
  <c r="P22" i="7"/>
  <c r="H18" i="7"/>
  <c r="I18" i="7"/>
  <c r="J18" i="7"/>
  <c r="K18" i="7"/>
  <c r="L18" i="7"/>
  <c r="M18" i="7"/>
  <c r="AG18" i="7"/>
  <c r="O18" i="7"/>
  <c r="P18" i="7"/>
  <c r="G24" i="7"/>
  <c r="H24" i="7"/>
  <c r="I24" i="7"/>
  <c r="J24" i="7"/>
  <c r="K24" i="7"/>
  <c r="L24" i="7"/>
  <c r="M24" i="7"/>
  <c r="AG24" i="7"/>
  <c r="O24" i="7"/>
  <c r="P24" i="7"/>
  <c r="G29" i="7"/>
  <c r="H29" i="7"/>
  <c r="I29" i="7"/>
  <c r="J29" i="7"/>
  <c r="K29" i="7"/>
  <c r="L29" i="7"/>
  <c r="M29" i="7"/>
  <c r="AG29" i="7"/>
  <c r="O29" i="7"/>
  <c r="P29" i="7"/>
  <c r="G30" i="7"/>
  <c r="H30" i="7"/>
  <c r="I30" i="7"/>
  <c r="J30" i="7"/>
  <c r="K30" i="7"/>
  <c r="L30" i="7"/>
  <c r="M30" i="7"/>
  <c r="AG30" i="7"/>
  <c r="O30" i="7"/>
  <c r="P30" i="7"/>
  <c r="G27" i="7"/>
  <c r="H27" i="7"/>
  <c r="I27" i="7"/>
  <c r="J27" i="7"/>
  <c r="K27" i="7"/>
  <c r="L27" i="7"/>
  <c r="M27" i="7"/>
  <c r="AG27" i="7"/>
  <c r="O27" i="7"/>
  <c r="P27" i="7"/>
  <c r="G32" i="7"/>
  <c r="H32" i="7"/>
  <c r="I32" i="7"/>
  <c r="J32" i="7"/>
  <c r="K32" i="7"/>
  <c r="L32" i="7"/>
  <c r="M32" i="7"/>
  <c r="AG32" i="7"/>
  <c r="O32" i="7"/>
  <c r="P32" i="7"/>
  <c r="G31" i="7"/>
  <c r="H31" i="7"/>
  <c r="I31" i="7"/>
  <c r="J31" i="7"/>
  <c r="K31" i="7"/>
  <c r="L31" i="7"/>
  <c r="M31" i="7"/>
  <c r="N31" i="7"/>
  <c r="AG31" i="7" s="1"/>
  <c r="O31" i="7"/>
  <c r="P31" i="7"/>
  <c r="G33" i="7"/>
  <c r="H33" i="7"/>
  <c r="I33" i="7"/>
  <c r="J33" i="7"/>
  <c r="K33" i="7"/>
  <c r="L33" i="7"/>
  <c r="M33" i="7"/>
  <c r="N33" i="7"/>
  <c r="AG33" i="7" s="1"/>
  <c r="O33" i="7"/>
  <c r="P33" i="7"/>
  <c r="G34" i="7"/>
  <c r="H34" i="7"/>
  <c r="I34" i="7"/>
  <c r="J34" i="7"/>
  <c r="K34" i="7"/>
  <c r="L34" i="7"/>
  <c r="M34" i="7"/>
  <c r="N34" i="7"/>
  <c r="AG34" i="7" s="1"/>
  <c r="O34" i="7"/>
  <c r="P34" i="7"/>
  <c r="G35" i="7"/>
  <c r="H35" i="7"/>
  <c r="I35" i="7"/>
  <c r="J35" i="7"/>
  <c r="K35" i="7"/>
  <c r="L35" i="7"/>
  <c r="M35" i="7"/>
  <c r="N35" i="7"/>
  <c r="AG35" i="7" s="1"/>
  <c r="O35" i="7"/>
  <c r="P35" i="7"/>
  <c r="G36" i="7"/>
  <c r="H36" i="7"/>
  <c r="I36" i="7"/>
  <c r="J36" i="7"/>
  <c r="K36" i="7"/>
  <c r="L36" i="7"/>
  <c r="M36" i="7"/>
  <c r="N36" i="7"/>
  <c r="AG36" i="7" s="1"/>
  <c r="O36" i="7"/>
  <c r="P36" i="7"/>
  <c r="G37" i="7"/>
  <c r="H37" i="7"/>
  <c r="I37" i="7"/>
  <c r="J37" i="7"/>
  <c r="K37" i="7"/>
  <c r="L37" i="7"/>
  <c r="M37" i="7"/>
  <c r="N37" i="7"/>
  <c r="AG37" i="7" s="1"/>
  <c r="O37" i="7"/>
  <c r="P37" i="7"/>
  <c r="G38" i="7"/>
  <c r="H38" i="7"/>
  <c r="I38" i="7"/>
  <c r="J38" i="7"/>
  <c r="K38" i="7"/>
  <c r="L38" i="7"/>
  <c r="M38" i="7"/>
  <c r="N38" i="7"/>
  <c r="AG38" i="7" s="1"/>
  <c r="O38" i="7"/>
  <c r="P38" i="7"/>
  <c r="G39" i="7"/>
  <c r="H39" i="7"/>
  <c r="I39" i="7"/>
  <c r="J39" i="7"/>
  <c r="K39" i="7"/>
  <c r="L39" i="7"/>
  <c r="M39" i="7"/>
  <c r="N39" i="7"/>
  <c r="AG39" i="7" s="1"/>
  <c r="O39" i="7"/>
  <c r="P39" i="7"/>
  <c r="G40" i="7"/>
  <c r="H40" i="7"/>
  <c r="I40" i="7"/>
  <c r="J40" i="7"/>
  <c r="K40" i="7"/>
  <c r="L40" i="7"/>
  <c r="M40" i="7"/>
  <c r="N40" i="7"/>
  <c r="AG40" i="7" s="1"/>
  <c r="O40" i="7"/>
  <c r="P40" i="7"/>
  <c r="G41" i="7"/>
  <c r="H41" i="7"/>
  <c r="I41" i="7"/>
  <c r="J41" i="7"/>
  <c r="K41" i="7"/>
  <c r="L41" i="7"/>
  <c r="M41" i="7"/>
  <c r="N41" i="7"/>
  <c r="AG41" i="7" s="1"/>
  <c r="O41" i="7"/>
  <c r="P41" i="7"/>
  <c r="G42" i="7"/>
  <c r="H42" i="7"/>
  <c r="I42" i="7"/>
  <c r="J42" i="7"/>
  <c r="K42" i="7"/>
  <c r="L42" i="7"/>
  <c r="M42" i="7"/>
  <c r="N42" i="7"/>
  <c r="AG42" i="7" s="1"/>
  <c r="O42" i="7"/>
  <c r="P42" i="7"/>
  <c r="G43" i="7"/>
  <c r="H43" i="7"/>
  <c r="I43" i="7"/>
  <c r="J43" i="7"/>
  <c r="K43" i="7"/>
  <c r="L43" i="7"/>
  <c r="M43" i="7"/>
  <c r="N43" i="7"/>
  <c r="AG43" i="7" s="1"/>
  <c r="O43" i="7"/>
  <c r="P43" i="7"/>
  <c r="G44" i="7"/>
  <c r="H44" i="7"/>
  <c r="I44" i="7"/>
  <c r="J44" i="7"/>
  <c r="K44" i="7"/>
  <c r="L44" i="7"/>
  <c r="M44" i="7"/>
  <c r="N44" i="7"/>
  <c r="AG44" i="7" s="1"/>
  <c r="O44" i="7"/>
  <c r="P44" i="7"/>
  <c r="G45" i="7"/>
  <c r="H45" i="7"/>
  <c r="I45" i="7"/>
  <c r="J45" i="7"/>
  <c r="K45" i="7"/>
  <c r="L45" i="7"/>
  <c r="M45" i="7"/>
  <c r="N45" i="7"/>
  <c r="AG45" i="7" s="1"/>
  <c r="O45" i="7"/>
  <c r="P45" i="7"/>
  <c r="G46" i="7"/>
  <c r="H46" i="7"/>
  <c r="I46" i="7"/>
  <c r="J46" i="7"/>
  <c r="K46" i="7"/>
  <c r="L46" i="7"/>
  <c r="M46" i="7"/>
  <c r="N46" i="7"/>
  <c r="AG46" i="7" s="1"/>
  <c r="O46" i="7"/>
  <c r="P46" i="7"/>
  <c r="G47" i="7"/>
  <c r="H47" i="7"/>
  <c r="I47" i="7"/>
  <c r="J47" i="7"/>
  <c r="K47" i="7"/>
  <c r="L47" i="7"/>
  <c r="M47" i="7"/>
  <c r="N47" i="7"/>
  <c r="AG47" i="7" s="1"/>
  <c r="O47" i="7"/>
  <c r="P47" i="7"/>
  <c r="G48" i="7"/>
  <c r="H48" i="7"/>
  <c r="I48" i="7"/>
  <c r="J48" i="7"/>
  <c r="K48" i="7"/>
  <c r="L48" i="7"/>
  <c r="M48" i="7"/>
  <c r="N48" i="7"/>
  <c r="AG48" i="7" s="1"/>
  <c r="O48" i="7"/>
  <c r="P48" i="7"/>
  <c r="G49" i="7"/>
  <c r="H49" i="7"/>
  <c r="I49" i="7"/>
  <c r="J49" i="7"/>
  <c r="K49" i="7"/>
  <c r="L49" i="7"/>
  <c r="M49" i="7"/>
  <c r="N49" i="7"/>
  <c r="AG49" i="7" s="1"/>
  <c r="O49" i="7"/>
  <c r="P49" i="7"/>
  <c r="G50" i="7"/>
  <c r="H50" i="7"/>
  <c r="I50" i="7"/>
  <c r="J50" i="7"/>
  <c r="K50" i="7"/>
  <c r="L50" i="7"/>
  <c r="M50" i="7"/>
  <c r="N50" i="7"/>
  <c r="AG50" i="7" s="1"/>
  <c r="O50" i="7"/>
  <c r="P50" i="7"/>
  <c r="G51" i="7"/>
  <c r="H51" i="7"/>
  <c r="I51" i="7"/>
  <c r="J51" i="7"/>
  <c r="K51" i="7"/>
  <c r="L51" i="7"/>
  <c r="M51" i="7"/>
  <c r="N51" i="7"/>
  <c r="AG51" i="7" s="1"/>
  <c r="O51" i="7"/>
  <c r="P51" i="7"/>
  <c r="G52" i="7"/>
  <c r="H52" i="7"/>
  <c r="I52" i="7"/>
  <c r="J52" i="7"/>
  <c r="K52" i="7"/>
  <c r="L52" i="7"/>
  <c r="M52" i="7"/>
  <c r="N52" i="7"/>
  <c r="AG52" i="7" s="1"/>
  <c r="O52" i="7"/>
  <c r="P52" i="7"/>
  <c r="G53" i="7"/>
  <c r="H53" i="7"/>
  <c r="I53" i="7"/>
  <c r="J53" i="7"/>
  <c r="K53" i="7"/>
  <c r="L53" i="7"/>
  <c r="M53" i="7"/>
  <c r="N53" i="7"/>
  <c r="AG53" i="7" s="1"/>
  <c r="O53" i="7"/>
  <c r="P53" i="7"/>
  <c r="G54" i="7"/>
  <c r="H54" i="7"/>
  <c r="I54" i="7"/>
  <c r="J54" i="7"/>
  <c r="K54" i="7"/>
  <c r="L54" i="7"/>
  <c r="M54" i="7"/>
  <c r="N54" i="7"/>
  <c r="AG54" i="7" s="1"/>
  <c r="O54" i="7"/>
  <c r="P54" i="7"/>
  <c r="G55" i="7"/>
  <c r="H55" i="7"/>
  <c r="I55" i="7"/>
  <c r="J55" i="7"/>
  <c r="K55" i="7"/>
  <c r="L55" i="7"/>
  <c r="M55" i="7"/>
  <c r="N55" i="7"/>
  <c r="AG55" i="7" s="1"/>
  <c r="O55" i="7"/>
  <c r="P55" i="7"/>
  <c r="G56" i="7"/>
  <c r="H56" i="7"/>
  <c r="I56" i="7"/>
  <c r="J56" i="7"/>
  <c r="K56" i="7"/>
  <c r="L56" i="7"/>
  <c r="M56" i="7"/>
  <c r="N56" i="7"/>
  <c r="AG56" i="7" s="1"/>
  <c r="O56" i="7"/>
  <c r="P56" i="7"/>
  <c r="G57" i="7"/>
  <c r="H57" i="7"/>
  <c r="I57" i="7"/>
  <c r="J57" i="7"/>
  <c r="K57" i="7"/>
  <c r="L57" i="7"/>
  <c r="M57" i="7"/>
  <c r="N57" i="7"/>
  <c r="AG57" i="7" s="1"/>
  <c r="O57" i="7"/>
  <c r="P57" i="7"/>
  <c r="G58" i="7"/>
  <c r="H58" i="7"/>
  <c r="I58" i="7"/>
  <c r="J58" i="7"/>
  <c r="K58" i="7"/>
  <c r="L58" i="7"/>
  <c r="M58" i="7"/>
  <c r="N58" i="7"/>
  <c r="AG58" i="7" s="1"/>
  <c r="O58" i="7"/>
  <c r="P58" i="7"/>
  <c r="G59" i="7"/>
  <c r="H59" i="7"/>
  <c r="I59" i="7"/>
  <c r="J59" i="7"/>
  <c r="K59" i="7"/>
  <c r="L59" i="7"/>
  <c r="M59" i="7"/>
  <c r="N59" i="7"/>
  <c r="AG59" i="7" s="1"/>
  <c r="O59" i="7"/>
  <c r="P59" i="7"/>
  <c r="G60" i="7"/>
  <c r="H60" i="7"/>
  <c r="I60" i="7"/>
  <c r="J60" i="7"/>
  <c r="K60" i="7"/>
  <c r="L60" i="7"/>
  <c r="M60" i="7"/>
  <c r="N60" i="7"/>
  <c r="AG60" i="7" s="1"/>
  <c r="O60" i="7"/>
  <c r="P60" i="7"/>
  <c r="G61" i="7"/>
  <c r="H61" i="7"/>
  <c r="I61" i="7"/>
  <c r="J61" i="7"/>
  <c r="K61" i="7"/>
  <c r="L61" i="7"/>
  <c r="M61" i="7"/>
  <c r="N61" i="7"/>
  <c r="AG61" i="7" s="1"/>
  <c r="O61" i="7"/>
  <c r="P61" i="7"/>
  <c r="G62" i="7"/>
  <c r="H62" i="7"/>
  <c r="I62" i="7"/>
  <c r="J62" i="7"/>
  <c r="K62" i="7"/>
  <c r="L62" i="7"/>
  <c r="M62" i="7"/>
  <c r="N62" i="7"/>
  <c r="AG62" i="7" s="1"/>
  <c r="O62" i="7"/>
  <c r="P62" i="7"/>
  <c r="G63" i="7"/>
  <c r="H63" i="7"/>
  <c r="I63" i="7"/>
  <c r="J63" i="7"/>
  <c r="K63" i="7"/>
  <c r="L63" i="7"/>
  <c r="M63" i="7"/>
  <c r="N63" i="7"/>
  <c r="AG63" i="7" s="1"/>
  <c r="O63" i="7"/>
  <c r="P63" i="7"/>
  <c r="G64" i="7"/>
  <c r="H64" i="7"/>
  <c r="I64" i="7"/>
  <c r="J64" i="7"/>
  <c r="K64" i="7"/>
  <c r="L64" i="7"/>
  <c r="M64" i="7"/>
  <c r="N64" i="7"/>
  <c r="AG64" i="7" s="1"/>
  <c r="O64" i="7"/>
  <c r="P64" i="7"/>
  <c r="G65" i="7"/>
  <c r="H65" i="7"/>
  <c r="I65" i="7"/>
  <c r="J65" i="7"/>
  <c r="K65" i="7"/>
  <c r="L65" i="7"/>
  <c r="M65" i="7"/>
  <c r="N65" i="7"/>
  <c r="AG65" i="7" s="1"/>
  <c r="O65" i="7"/>
  <c r="P65" i="7"/>
  <c r="G66" i="7"/>
  <c r="H66" i="7"/>
  <c r="I66" i="7"/>
  <c r="J66" i="7"/>
  <c r="K66" i="7"/>
  <c r="L66" i="7"/>
  <c r="M66" i="7"/>
  <c r="N66" i="7"/>
  <c r="AG66" i="7" s="1"/>
  <c r="O66" i="7"/>
  <c r="P66" i="7"/>
  <c r="G67" i="7"/>
  <c r="H67" i="7"/>
  <c r="I67" i="7"/>
  <c r="J67" i="7"/>
  <c r="K67" i="7"/>
  <c r="L67" i="7"/>
  <c r="M67" i="7"/>
  <c r="N67" i="7"/>
  <c r="AG67" i="7" s="1"/>
  <c r="O67" i="7"/>
  <c r="P67" i="7"/>
  <c r="G68" i="7"/>
  <c r="H68" i="7"/>
  <c r="I68" i="7"/>
  <c r="J68" i="7"/>
  <c r="K68" i="7"/>
  <c r="L68" i="7"/>
  <c r="M68" i="7"/>
  <c r="N68" i="7"/>
  <c r="AG68" i="7" s="1"/>
  <c r="O68" i="7"/>
  <c r="P68" i="7"/>
  <c r="G69" i="7"/>
  <c r="H69" i="7"/>
  <c r="I69" i="7"/>
  <c r="J69" i="7"/>
  <c r="K69" i="7"/>
  <c r="L69" i="7"/>
  <c r="M69" i="7"/>
  <c r="N69" i="7"/>
  <c r="AG69" i="7" s="1"/>
  <c r="O69" i="7"/>
  <c r="P69" i="7"/>
  <c r="G70" i="7"/>
  <c r="H70" i="7"/>
  <c r="I70" i="7"/>
  <c r="J70" i="7"/>
  <c r="K70" i="7"/>
  <c r="L70" i="7"/>
  <c r="M70" i="7"/>
  <c r="N70" i="7"/>
  <c r="AG70" i="7" s="1"/>
  <c r="O70" i="7"/>
  <c r="P70" i="7"/>
  <c r="G71" i="7"/>
  <c r="H71" i="7"/>
  <c r="I71" i="7"/>
  <c r="J71" i="7"/>
  <c r="K71" i="7"/>
  <c r="L71" i="7"/>
  <c r="M71" i="7"/>
  <c r="N71" i="7"/>
  <c r="AG71" i="7" s="1"/>
  <c r="O71" i="7"/>
  <c r="P71" i="7"/>
  <c r="G72" i="7"/>
  <c r="H72" i="7"/>
  <c r="I72" i="7"/>
  <c r="J72" i="7"/>
  <c r="K72" i="7"/>
  <c r="L72" i="7"/>
  <c r="M72" i="7"/>
  <c r="N72" i="7"/>
  <c r="AG72" i="7" s="1"/>
  <c r="O72" i="7"/>
  <c r="P72" i="7"/>
  <c r="G73" i="7"/>
  <c r="H73" i="7"/>
  <c r="I73" i="7"/>
  <c r="J73" i="7"/>
  <c r="K73" i="7"/>
  <c r="L73" i="7"/>
  <c r="M73" i="7"/>
  <c r="N73" i="7"/>
  <c r="AG73" i="7" s="1"/>
  <c r="O73" i="7"/>
  <c r="P73" i="7"/>
  <c r="G74" i="7"/>
  <c r="H74" i="7"/>
  <c r="I74" i="7"/>
  <c r="J74" i="7"/>
  <c r="K74" i="7"/>
  <c r="L74" i="7"/>
  <c r="M74" i="7"/>
  <c r="N74" i="7"/>
  <c r="AG74" i="7" s="1"/>
  <c r="O74" i="7"/>
  <c r="P74" i="7"/>
  <c r="G75" i="7"/>
  <c r="H75" i="7"/>
  <c r="I75" i="7"/>
  <c r="J75" i="7"/>
  <c r="K75" i="7"/>
  <c r="L75" i="7"/>
  <c r="M75" i="7"/>
  <c r="N75" i="7"/>
  <c r="AG75" i="7" s="1"/>
  <c r="O75" i="7"/>
  <c r="P75" i="7"/>
  <c r="G76" i="7"/>
  <c r="H76" i="7"/>
  <c r="I76" i="7"/>
  <c r="J76" i="7"/>
  <c r="K76" i="7"/>
  <c r="L76" i="7"/>
  <c r="M76" i="7"/>
  <c r="N76" i="7"/>
  <c r="AG76" i="7" s="1"/>
  <c r="O76" i="7"/>
  <c r="P76" i="7"/>
  <c r="G77" i="7"/>
  <c r="H77" i="7"/>
  <c r="I77" i="7"/>
  <c r="J77" i="7"/>
  <c r="K77" i="7"/>
  <c r="L77" i="7"/>
  <c r="M77" i="7"/>
  <c r="N77" i="7"/>
  <c r="AG77" i="7" s="1"/>
  <c r="O77" i="7"/>
  <c r="P77" i="7"/>
  <c r="G78" i="7"/>
  <c r="H78" i="7"/>
  <c r="I78" i="7"/>
  <c r="J78" i="7"/>
  <c r="K78" i="7"/>
  <c r="L78" i="7"/>
  <c r="M78" i="7"/>
  <c r="N78" i="7"/>
  <c r="AG78" i="7" s="1"/>
  <c r="O78" i="7"/>
  <c r="P78" i="7"/>
  <c r="G79" i="7"/>
  <c r="H79" i="7"/>
  <c r="I79" i="7"/>
  <c r="J79" i="7"/>
  <c r="K79" i="7"/>
  <c r="L79" i="7"/>
  <c r="M79" i="7"/>
  <c r="N79" i="7"/>
  <c r="AG79" i="7" s="1"/>
  <c r="O79" i="7"/>
  <c r="P79" i="7"/>
  <c r="G80" i="7"/>
  <c r="H80" i="7"/>
  <c r="I80" i="7"/>
  <c r="J80" i="7"/>
  <c r="K80" i="7"/>
  <c r="L80" i="7"/>
  <c r="M80" i="7"/>
  <c r="N80" i="7"/>
  <c r="AG80" i="7" s="1"/>
  <c r="O80" i="7"/>
  <c r="P80" i="7"/>
  <c r="G81" i="7"/>
  <c r="H81" i="7"/>
  <c r="I81" i="7"/>
  <c r="J81" i="7"/>
  <c r="K81" i="7"/>
  <c r="L81" i="7"/>
  <c r="M81" i="7"/>
  <c r="N81" i="7"/>
  <c r="AG81" i="7" s="1"/>
  <c r="O81" i="7"/>
  <c r="P81" i="7"/>
  <c r="G82" i="7"/>
  <c r="H82" i="7"/>
  <c r="I82" i="7"/>
  <c r="J82" i="7"/>
  <c r="K82" i="7"/>
  <c r="L82" i="7"/>
  <c r="M82" i="7"/>
  <c r="N82" i="7"/>
  <c r="AG82" i="7" s="1"/>
  <c r="O82" i="7"/>
  <c r="P82" i="7"/>
  <c r="G83" i="7"/>
  <c r="H83" i="7"/>
  <c r="I83" i="7"/>
  <c r="J83" i="7"/>
  <c r="K83" i="7"/>
  <c r="L83" i="7"/>
  <c r="M83" i="7"/>
  <c r="N83" i="7"/>
  <c r="AG83" i="7" s="1"/>
  <c r="O83" i="7"/>
  <c r="P83" i="7"/>
  <c r="G84" i="7"/>
  <c r="H84" i="7"/>
  <c r="I84" i="7"/>
  <c r="J84" i="7"/>
  <c r="K84" i="7"/>
  <c r="L84" i="7"/>
  <c r="M84" i="7"/>
  <c r="N84" i="7"/>
  <c r="AG84" i="7" s="1"/>
  <c r="O84" i="7"/>
  <c r="P84" i="7"/>
  <c r="G85" i="7"/>
  <c r="H85" i="7"/>
  <c r="I85" i="7"/>
  <c r="J85" i="7"/>
  <c r="K85" i="7"/>
  <c r="L85" i="7"/>
  <c r="M85" i="7"/>
  <c r="N85" i="7"/>
  <c r="AG85" i="7" s="1"/>
  <c r="O85" i="7"/>
  <c r="P85" i="7"/>
  <c r="G86" i="7"/>
  <c r="H86" i="7"/>
  <c r="I86" i="7"/>
  <c r="J86" i="7"/>
  <c r="K86" i="7"/>
  <c r="L86" i="7"/>
  <c r="M86" i="7"/>
  <c r="N86" i="7"/>
  <c r="AG86" i="7" s="1"/>
  <c r="O86" i="7"/>
  <c r="P86" i="7"/>
  <c r="G87" i="7"/>
  <c r="H87" i="7"/>
  <c r="I87" i="7"/>
  <c r="J87" i="7"/>
  <c r="K87" i="7"/>
  <c r="L87" i="7"/>
  <c r="M87" i="7"/>
  <c r="N87" i="7"/>
  <c r="AG87" i="7" s="1"/>
  <c r="O87" i="7"/>
  <c r="P87" i="7"/>
  <c r="G88" i="7"/>
  <c r="H88" i="7"/>
  <c r="I88" i="7"/>
  <c r="J88" i="7"/>
  <c r="K88" i="7"/>
  <c r="L88" i="7"/>
  <c r="M88" i="7"/>
  <c r="N88" i="7"/>
  <c r="AG88" i="7" s="1"/>
  <c r="O88" i="7"/>
  <c r="P88" i="7"/>
  <c r="G89" i="7"/>
  <c r="H89" i="7"/>
  <c r="I89" i="7"/>
  <c r="J89" i="7"/>
  <c r="K89" i="7"/>
  <c r="L89" i="7"/>
  <c r="M89" i="7"/>
  <c r="N89" i="7"/>
  <c r="AG89" i="7" s="1"/>
  <c r="O89" i="7"/>
  <c r="P89" i="7"/>
  <c r="G90" i="7"/>
  <c r="H90" i="7"/>
  <c r="I90" i="7"/>
  <c r="J90" i="7"/>
  <c r="K90" i="7"/>
  <c r="L90" i="7"/>
  <c r="M90" i="7"/>
  <c r="N90" i="7"/>
  <c r="AG90" i="7" s="1"/>
  <c r="O90" i="7"/>
  <c r="P90" i="7"/>
  <c r="G91" i="7"/>
  <c r="H91" i="7"/>
  <c r="I91" i="7"/>
  <c r="J91" i="7"/>
  <c r="K91" i="7"/>
  <c r="L91" i="7"/>
  <c r="M91" i="7"/>
  <c r="N91" i="7"/>
  <c r="AG91" i="7" s="1"/>
  <c r="O91" i="7"/>
  <c r="P91" i="7"/>
  <c r="G92" i="7"/>
  <c r="H92" i="7"/>
  <c r="I92" i="7"/>
  <c r="J92" i="7"/>
  <c r="K92" i="7"/>
  <c r="L92" i="7"/>
  <c r="M92" i="7"/>
  <c r="N92" i="7"/>
  <c r="AG92" i="7" s="1"/>
  <c r="O92" i="7"/>
  <c r="P92" i="7"/>
  <c r="G93" i="7"/>
  <c r="H93" i="7"/>
  <c r="I93" i="7"/>
  <c r="J93" i="7"/>
  <c r="K93" i="7"/>
  <c r="L93" i="7"/>
  <c r="M93" i="7"/>
  <c r="N93" i="7"/>
  <c r="AG93" i="7" s="1"/>
  <c r="O93" i="7"/>
  <c r="P93" i="7"/>
  <c r="G94" i="7"/>
  <c r="H94" i="7"/>
  <c r="I94" i="7"/>
  <c r="J94" i="7"/>
  <c r="K94" i="7"/>
  <c r="L94" i="7"/>
  <c r="M94" i="7"/>
  <c r="N94" i="7"/>
  <c r="AG94" i="7" s="1"/>
  <c r="O94" i="7"/>
  <c r="P94" i="7"/>
  <c r="G95" i="7"/>
  <c r="H95" i="7"/>
  <c r="I95" i="7"/>
  <c r="J95" i="7"/>
  <c r="K95" i="7"/>
  <c r="L95" i="7"/>
  <c r="M95" i="7"/>
  <c r="N95" i="7"/>
  <c r="AG95" i="7" s="1"/>
  <c r="O95" i="7"/>
  <c r="P95" i="7"/>
  <c r="G96" i="7"/>
  <c r="H96" i="7"/>
  <c r="I96" i="7"/>
  <c r="J96" i="7"/>
  <c r="K96" i="7"/>
  <c r="L96" i="7"/>
  <c r="M96" i="7"/>
  <c r="N96" i="7"/>
  <c r="AG96" i="7" s="1"/>
  <c r="O96" i="7"/>
  <c r="P96" i="7"/>
  <c r="G97" i="7"/>
  <c r="H97" i="7"/>
  <c r="I97" i="7"/>
  <c r="J97" i="7"/>
  <c r="K97" i="7"/>
  <c r="L97" i="7"/>
  <c r="M97" i="7"/>
  <c r="N97" i="7"/>
  <c r="AG97" i="7" s="1"/>
  <c r="O97" i="7"/>
  <c r="P97" i="7"/>
  <c r="G98" i="7"/>
  <c r="H98" i="7"/>
  <c r="I98" i="7"/>
  <c r="J98" i="7"/>
  <c r="K98" i="7"/>
  <c r="L98" i="7"/>
  <c r="M98" i="7"/>
  <c r="N98" i="7"/>
  <c r="AG98" i="7" s="1"/>
  <c r="O98" i="7"/>
  <c r="P98" i="7"/>
  <c r="G99" i="7"/>
  <c r="H99" i="7"/>
  <c r="I99" i="7"/>
  <c r="J99" i="7"/>
  <c r="K99" i="7"/>
  <c r="L99" i="7"/>
  <c r="M99" i="7"/>
  <c r="N99" i="7"/>
  <c r="AG99" i="7" s="1"/>
  <c r="O99" i="7"/>
  <c r="P99" i="7"/>
  <c r="G100" i="7"/>
  <c r="H100" i="7"/>
  <c r="I100" i="7"/>
  <c r="J100" i="7"/>
  <c r="K100" i="7"/>
  <c r="L100" i="7"/>
  <c r="M100" i="7"/>
  <c r="N100" i="7"/>
  <c r="AG100" i="7" s="1"/>
  <c r="O100" i="7"/>
  <c r="P100" i="7"/>
  <c r="G101" i="7"/>
  <c r="H101" i="7"/>
  <c r="I101" i="7"/>
  <c r="J101" i="7"/>
  <c r="K101" i="7"/>
  <c r="L101" i="7"/>
  <c r="M101" i="7"/>
  <c r="N101" i="7"/>
  <c r="AG101" i="7" s="1"/>
  <c r="O101" i="7"/>
  <c r="P101" i="7"/>
  <c r="G102" i="7"/>
  <c r="H102" i="7"/>
  <c r="I102" i="7"/>
  <c r="J102" i="7"/>
  <c r="K102" i="7"/>
  <c r="L102" i="7"/>
  <c r="M102" i="7"/>
  <c r="N102" i="7"/>
  <c r="AG102" i="7" s="1"/>
  <c r="O102" i="7"/>
  <c r="P102" i="7"/>
  <c r="G103" i="7"/>
  <c r="H103" i="7"/>
  <c r="I103" i="7"/>
  <c r="J103" i="7"/>
  <c r="K103" i="7"/>
  <c r="L103" i="7"/>
  <c r="M103" i="7"/>
  <c r="N103" i="7"/>
  <c r="AG103" i="7" s="1"/>
  <c r="O103" i="7"/>
  <c r="P103" i="7"/>
  <c r="G104" i="7"/>
  <c r="H104" i="7"/>
  <c r="I104" i="7"/>
  <c r="J104" i="7"/>
  <c r="K104" i="7"/>
  <c r="L104" i="7"/>
  <c r="M104" i="7"/>
  <c r="N104" i="7"/>
  <c r="AG104" i="7" s="1"/>
  <c r="O104" i="7"/>
  <c r="P104" i="7"/>
  <c r="G105" i="7"/>
  <c r="H105" i="7"/>
  <c r="I105" i="7"/>
  <c r="J105" i="7"/>
  <c r="K105" i="7"/>
  <c r="L105" i="7"/>
  <c r="M105" i="7"/>
  <c r="N105" i="7"/>
  <c r="AG105" i="7" s="1"/>
  <c r="O105" i="7"/>
  <c r="P105" i="7"/>
  <c r="G106" i="7"/>
  <c r="H106" i="7"/>
  <c r="I106" i="7"/>
  <c r="J106" i="7"/>
  <c r="K106" i="7"/>
  <c r="L106" i="7"/>
  <c r="M106" i="7"/>
  <c r="N106" i="7"/>
  <c r="AG106" i="7" s="1"/>
  <c r="O106" i="7"/>
  <c r="P106" i="7"/>
  <c r="G107" i="7"/>
  <c r="H107" i="7"/>
  <c r="I107" i="7"/>
  <c r="J107" i="7"/>
  <c r="K107" i="7"/>
  <c r="L107" i="7"/>
  <c r="M107" i="7"/>
  <c r="N107" i="7"/>
  <c r="AG107" i="7" s="1"/>
  <c r="O107" i="7"/>
  <c r="P107" i="7"/>
  <c r="G108" i="7"/>
  <c r="H108" i="7"/>
  <c r="I108" i="7"/>
  <c r="J108" i="7"/>
  <c r="K108" i="7"/>
  <c r="L108" i="7"/>
  <c r="M108" i="7"/>
  <c r="N108" i="7"/>
  <c r="AG108" i="7" s="1"/>
  <c r="O108" i="7"/>
  <c r="P108" i="7"/>
  <c r="G109" i="7"/>
  <c r="H109" i="7"/>
  <c r="I109" i="7"/>
  <c r="J109" i="7"/>
  <c r="K109" i="7"/>
  <c r="L109" i="7"/>
  <c r="M109" i="7"/>
  <c r="N109" i="7"/>
  <c r="AG109" i="7" s="1"/>
  <c r="O109" i="7"/>
  <c r="P109" i="7"/>
  <c r="G110" i="7"/>
  <c r="H110" i="7"/>
  <c r="I110" i="7"/>
  <c r="J110" i="7"/>
  <c r="K110" i="7"/>
  <c r="L110" i="7"/>
  <c r="M110" i="7"/>
  <c r="N110" i="7"/>
  <c r="AG110" i="7" s="1"/>
  <c r="O110" i="7"/>
  <c r="P110" i="7"/>
  <c r="G111" i="7"/>
  <c r="H111" i="7"/>
  <c r="I111" i="7"/>
  <c r="J111" i="7"/>
  <c r="K111" i="7"/>
  <c r="L111" i="7"/>
  <c r="M111" i="7"/>
  <c r="N111" i="7"/>
  <c r="AG111" i="7" s="1"/>
  <c r="O111" i="7"/>
  <c r="P111" i="7"/>
  <c r="G112" i="7"/>
  <c r="H112" i="7"/>
  <c r="I112" i="7"/>
  <c r="J112" i="7"/>
  <c r="K112" i="7"/>
  <c r="L112" i="7"/>
  <c r="M112" i="7"/>
  <c r="N112" i="7"/>
  <c r="AG112" i="7" s="1"/>
  <c r="O112" i="7"/>
  <c r="P112" i="7"/>
  <c r="G113" i="7"/>
  <c r="H113" i="7"/>
  <c r="I113" i="7"/>
  <c r="J113" i="7"/>
  <c r="K113" i="7"/>
  <c r="L113" i="7"/>
  <c r="M113" i="7"/>
  <c r="N113" i="7"/>
  <c r="AG113" i="7" s="1"/>
  <c r="O113" i="7"/>
  <c r="P113" i="7"/>
  <c r="G114" i="7"/>
  <c r="H114" i="7"/>
  <c r="I114" i="7"/>
  <c r="J114" i="7"/>
  <c r="K114" i="7"/>
  <c r="L114" i="7"/>
  <c r="M114" i="7"/>
  <c r="N114" i="7"/>
  <c r="AG114" i="7" s="1"/>
  <c r="O114" i="7"/>
  <c r="P114" i="7"/>
  <c r="G115" i="7"/>
  <c r="H115" i="7"/>
  <c r="I115" i="7"/>
  <c r="J115" i="7"/>
  <c r="K115" i="7"/>
  <c r="L115" i="7"/>
  <c r="M115" i="7"/>
  <c r="N115" i="7"/>
  <c r="AG115" i="7" s="1"/>
  <c r="O115" i="7"/>
  <c r="P115" i="7"/>
  <c r="G116" i="7"/>
  <c r="H116" i="7"/>
  <c r="I116" i="7"/>
  <c r="J116" i="7"/>
  <c r="K116" i="7"/>
  <c r="L116" i="7"/>
  <c r="M116" i="7"/>
  <c r="N116" i="7"/>
  <c r="AG116" i="7" s="1"/>
  <c r="O116" i="7"/>
  <c r="P116" i="7"/>
  <c r="G117" i="7"/>
  <c r="H117" i="7"/>
  <c r="I117" i="7"/>
  <c r="J117" i="7"/>
  <c r="K117" i="7"/>
  <c r="L117" i="7"/>
  <c r="M117" i="7"/>
  <c r="N117" i="7"/>
  <c r="AG117" i="7" s="1"/>
  <c r="O117" i="7"/>
  <c r="P117" i="7"/>
  <c r="G118" i="7"/>
  <c r="H118" i="7"/>
  <c r="I118" i="7"/>
  <c r="J118" i="7"/>
  <c r="K118" i="7"/>
  <c r="L118" i="7"/>
  <c r="M118" i="7"/>
  <c r="N118" i="7"/>
  <c r="AG118" i="7" s="1"/>
  <c r="O118" i="7"/>
  <c r="P118" i="7"/>
  <c r="G119" i="7"/>
  <c r="H119" i="7"/>
  <c r="I119" i="7"/>
  <c r="J119" i="7"/>
  <c r="K119" i="7"/>
  <c r="L119" i="7"/>
  <c r="M119" i="7"/>
  <c r="N119" i="7"/>
  <c r="AG119" i="7" s="1"/>
  <c r="O119" i="7"/>
  <c r="P119" i="7"/>
  <c r="G120" i="7"/>
  <c r="H120" i="7"/>
  <c r="I120" i="7"/>
  <c r="J120" i="7"/>
  <c r="K120" i="7"/>
  <c r="L120" i="7"/>
  <c r="M120" i="7"/>
  <c r="N120" i="7"/>
  <c r="AG120" i="7" s="1"/>
  <c r="O120" i="7"/>
  <c r="P120" i="7"/>
  <c r="G121" i="7"/>
  <c r="H121" i="7"/>
  <c r="I121" i="7"/>
  <c r="J121" i="7"/>
  <c r="K121" i="7"/>
  <c r="L121" i="7"/>
  <c r="M121" i="7"/>
  <c r="N121" i="7"/>
  <c r="AG121" i="7" s="1"/>
  <c r="O121" i="7"/>
  <c r="P121" i="7"/>
  <c r="G122" i="7"/>
  <c r="H122" i="7"/>
  <c r="I122" i="7"/>
  <c r="J122" i="7"/>
  <c r="K122" i="7"/>
  <c r="L122" i="7"/>
  <c r="M122" i="7"/>
  <c r="N122" i="7"/>
  <c r="AG122" i="7" s="1"/>
  <c r="O122" i="7"/>
  <c r="P122" i="7"/>
  <c r="G123" i="7"/>
  <c r="H123" i="7"/>
  <c r="I123" i="7"/>
  <c r="J123" i="7"/>
  <c r="K123" i="7"/>
  <c r="L123" i="7"/>
  <c r="M123" i="7"/>
  <c r="N123" i="7"/>
  <c r="AG123" i="7" s="1"/>
  <c r="O123" i="7"/>
  <c r="P123" i="7"/>
  <c r="G124" i="7"/>
  <c r="H124" i="7"/>
  <c r="I124" i="7"/>
  <c r="J124" i="7"/>
  <c r="K124" i="7"/>
  <c r="L124" i="7"/>
  <c r="M124" i="7"/>
  <c r="N124" i="7"/>
  <c r="AG124" i="7" s="1"/>
  <c r="O124" i="7"/>
  <c r="P124" i="7"/>
  <c r="G125" i="7"/>
  <c r="H125" i="7"/>
  <c r="I125" i="7"/>
  <c r="J125" i="7"/>
  <c r="K125" i="7"/>
  <c r="L125" i="7"/>
  <c r="M125" i="7"/>
  <c r="N125" i="7"/>
  <c r="AG125" i="7" s="1"/>
  <c r="O125" i="7"/>
  <c r="P125" i="7"/>
  <c r="G126" i="7"/>
  <c r="H126" i="7"/>
  <c r="I126" i="7"/>
  <c r="J126" i="7"/>
  <c r="K126" i="7"/>
  <c r="L126" i="7"/>
  <c r="M126" i="7"/>
  <c r="N126" i="7"/>
  <c r="AG126" i="7" s="1"/>
  <c r="O126" i="7"/>
  <c r="P126" i="7"/>
  <c r="G127" i="7"/>
  <c r="H127" i="7"/>
  <c r="I127" i="7"/>
  <c r="J127" i="7"/>
  <c r="K127" i="7"/>
  <c r="L127" i="7"/>
  <c r="M127" i="7"/>
  <c r="N127" i="7"/>
  <c r="AG127" i="7" s="1"/>
  <c r="O127" i="7"/>
  <c r="P127" i="7"/>
  <c r="G128" i="7"/>
  <c r="H128" i="7"/>
  <c r="I128" i="7"/>
  <c r="J128" i="7"/>
  <c r="K128" i="7"/>
  <c r="L128" i="7"/>
  <c r="M128" i="7"/>
  <c r="N128" i="7"/>
  <c r="AG128" i="7" s="1"/>
  <c r="O128" i="7"/>
  <c r="P128" i="7"/>
  <c r="G129" i="7"/>
  <c r="H129" i="7"/>
  <c r="I129" i="7"/>
  <c r="J129" i="7"/>
  <c r="K129" i="7"/>
  <c r="L129" i="7"/>
  <c r="M129" i="7"/>
  <c r="N129" i="7"/>
  <c r="AG129" i="7" s="1"/>
  <c r="O129" i="7"/>
  <c r="P129" i="7"/>
  <c r="G130" i="7"/>
  <c r="H130" i="7"/>
  <c r="I130" i="7"/>
  <c r="J130" i="7"/>
  <c r="K130" i="7"/>
  <c r="L130" i="7"/>
  <c r="M130" i="7"/>
  <c r="N130" i="7"/>
  <c r="AG130" i="7" s="1"/>
  <c r="O130" i="7"/>
  <c r="P130" i="7"/>
  <c r="G131" i="7"/>
  <c r="H131" i="7"/>
  <c r="I131" i="7"/>
  <c r="J131" i="7"/>
  <c r="K131" i="7"/>
  <c r="L131" i="7"/>
  <c r="M131" i="7"/>
  <c r="N131" i="7"/>
  <c r="AG131" i="7" s="1"/>
  <c r="O131" i="7"/>
  <c r="P131" i="7"/>
  <c r="G132" i="7"/>
  <c r="H132" i="7"/>
  <c r="I132" i="7"/>
  <c r="J132" i="7"/>
  <c r="K132" i="7"/>
  <c r="L132" i="7"/>
  <c r="M132" i="7"/>
  <c r="N132" i="7"/>
  <c r="AG132" i="7" s="1"/>
  <c r="O132" i="7"/>
  <c r="P132" i="7"/>
  <c r="G133" i="7"/>
  <c r="H133" i="7"/>
  <c r="I133" i="7"/>
  <c r="J133" i="7"/>
  <c r="K133" i="7"/>
  <c r="L133" i="7"/>
  <c r="M133" i="7"/>
  <c r="N133" i="7"/>
  <c r="AG133" i="7" s="1"/>
  <c r="O133" i="7"/>
  <c r="P133" i="7"/>
  <c r="G134" i="7"/>
  <c r="H134" i="7"/>
  <c r="I134" i="7"/>
  <c r="J134" i="7"/>
  <c r="K134" i="7"/>
  <c r="L134" i="7"/>
  <c r="M134" i="7"/>
  <c r="N134" i="7"/>
  <c r="AG134" i="7" s="1"/>
  <c r="O134" i="7"/>
  <c r="P134" i="7"/>
  <c r="G135" i="7"/>
  <c r="H135" i="7"/>
  <c r="I135" i="7"/>
  <c r="J135" i="7"/>
  <c r="K135" i="7"/>
  <c r="L135" i="7"/>
  <c r="M135" i="7"/>
  <c r="N135" i="7"/>
  <c r="AG135" i="7" s="1"/>
  <c r="O135" i="7"/>
  <c r="P135" i="7"/>
  <c r="G136" i="7"/>
  <c r="H136" i="7"/>
  <c r="I136" i="7"/>
  <c r="J136" i="7"/>
  <c r="K136" i="7"/>
  <c r="L136" i="7"/>
  <c r="M136" i="7"/>
  <c r="N136" i="7"/>
  <c r="AG136" i="7" s="1"/>
  <c r="O136" i="7"/>
  <c r="P136" i="7"/>
  <c r="G137" i="7"/>
  <c r="H137" i="7"/>
  <c r="I137" i="7"/>
  <c r="J137" i="7"/>
  <c r="K137" i="7"/>
  <c r="L137" i="7"/>
  <c r="M137" i="7"/>
  <c r="N137" i="7"/>
  <c r="AG137" i="7" s="1"/>
  <c r="O137" i="7"/>
  <c r="P137" i="7"/>
  <c r="G138" i="7"/>
  <c r="H138" i="7"/>
  <c r="I138" i="7"/>
  <c r="J138" i="7"/>
  <c r="K138" i="7"/>
  <c r="L138" i="7"/>
  <c r="M138" i="7"/>
  <c r="N138" i="7"/>
  <c r="AG138" i="7" s="1"/>
  <c r="O138" i="7"/>
  <c r="P138" i="7"/>
  <c r="G139" i="7"/>
  <c r="H139" i="7"/>
  <c r="I139" i="7"/>
  <c r="J139" i="7"/>
  <c r="K139" i="7"/>
  <c r="L139" i="7"/>
  <c r="M139" i="7"/>
  <c r="N139" i="7"/>
  <c r="AG139" i="7" s="1"/>
  <c r="O139" i="7"/>
  <c r="P139" i="7"/>
  <c r="G140" i="7"/>
  <c r="H140" i="7"/>
  <c r="I140" i="7"/>
  <c r="J140" i="7"/>
  <c r="K140" i="7"/>
  <c r="L140" i="7"/>
  <c r="M140" i="7"/>
  <c r="N140" i="7"/>
  <c r="AG140" i="7" s="1"/>
  <c r="O140" i="7"/>
  <c r="P140" i="7"/>
  <c r="G141" i="7"/>
  <c r="H141" i="7"/>
  <c r="I141" i="7"/>
  <c r="J141" i="7"/>
  <c r="K141" i="7"/>
  <c r="L141" i="7"/>
  <c r="M141" i="7"/>
  <c r="N141" i="7"/>
  <c r="AG141" i="7" s="1"/>
  <c r="O141" i="7"/>
  <c r="P141" i="7"/>
  <c r="G142" i="7"/>
  <c r="H142" i="7"/>
  <c r="I142" i="7"/>
  <c r="J142" i="7"/>
  <c r="K142" i="7"/>
  <c r="L142" i="7"/>
  <c r="M142" i="7"/>
  <c r="N142" i="7"/>
  <c r="AG142" i="7" s="1"/>
  <c r="O142" i="7"/>
  <c r="P142" i="7"/>
  <c r="G143" i="7"/>
  <c r="H143" i="7"/>
  <c r="I143" i="7"/>
  <c r="J143" i="7"/>
  <c r="K143" i="7"/>
  <c r="L143" i="7"/>
  <c r="M143" i="7"/>
  <c r="N143" i="7"/>
  <c r="AG143" i="7" s="1"/>
  <c r="O143" i="7"/>
  <c r="P143" i="7"/>
  <c r="G144" i="7"/>
  <c r="H144" i="7"/>
  <c r="I144" i="7"/>
  <c r="J144" i="7"/>
  <c r="K144" i="7"/>
  <c r="L144" i="7"/>
  <c r="M144" i="7"/>
  <c r="N144" i="7"/>
  <c r="AG144" i="7" s="1"/>
  <c r="O144" i="7"/>
  <c r="P144" i="7"/>
  <c r="G145" i="7"/>
  <c r="H145" i="7"/>
  <c r="I145" i="7"/>
  <c r="J145" i="7"/>
  <c r="K145" i="7"/>
  <c r="L145" i="7"/>
  <c r="M145" i="7"/>
  <c r="N145" i="7"/>
  <c r="AG145" i="7" s="1"/>
  <c r="O145" i="7"/>
  <c r="P145" i="7"/>
  <c r="G146" i="7"/>
  <c r="H146" i="7"/>
  <c r="I146" i="7"/>
  <c r="J146" i="7"/>
  <c r="K146" i="7"/>
  <c r="L146" i="7"/>
  <c r="M146" i="7"/>
  <c r="N146" i="7"/>
  <c r="AG146" i="7" s="1"/>
  <c r="O146" i="7"/>
  <c r="P146" i="7"/>
  <c r="G147" i="7"/>
  <c r="H147" i="7"/>
  <c r="I147" i="7"/>
  <c r="J147" i="7"/>
  <c r="K147" i="7"/>
  <c r="L147" i="7"/>
  <c r="M147" i="7"/>
  <c r="N147" i="7"/>
  <c r="AG147" i="7" s="1"/>
  <c r="O147" i="7"/>
  <c r="P147" i="7"/>
  <c r="G148" i="7"/>
  <c r="H148" i="7"/>
  <c r="I148" i="7"/>
  <c r="J148" i="7"/>
  <c r="K148" i="7"/>
  <c r="L148" i="7"/>
  <c r="M148" i="7"/>
  <c r="N148" i="7"/>
  <c r="AG148" i="7" s="1"/>
  <c r="O148" i="7"/>
  <c r="P148" i="7"/>
  <c r="G149" i="7"/>
  <c r="H149" i="7"/>
  <c r="I149" i="7"/>
  <c r="J149" i="7"/>
  <c r="K149" i="7"/>
  <c r="L149" i="7"/>
  <c r="M149" i="7"/>
  <c r="N149" i="7"/>
  <c r="AG149" i="7" s="1"/>
  <c r="O149" i="7"/>
  <c r="P149" i="7"/>
  <c r="G150" i="7"/>
  <c r="H150" i="7"/>
  <c r="I150" i="7"/>
  <c r="J150" i="7"/>
  <c r="K150" i="7"/>
  <c r="L150" i="7"/>
  <c r="M150" i="7"/>
  <c r="N150" i="7"/>
  <c r="AG150" i="7" s="1"/>
  <c r="O150" i="7"/>
  <c r="P150" i="7"/>
  <c r="G151" i="7"/>
  <c r="H151" i="7"/>
  <c r="I151" i="7"/>
  <c r="J151" i="7"/>
  <c r="K151" i="7"/>
  <c r="L151" i="7"/>
  <c r="M151" i="7"/>
  <c r="N151" i="7"/>
  <c r="AG151" i="7" s="1"/>
  <c r="O151" i="7"/>
  <c r="P151" i="7"/>
  <c r="G152" i="7"/>
  <c r="H152" i="7"/>
  <c r="I152" i="7"/>
  <c r="J152" i="7"/>
  <c r="K152" i="7"/>
  <c r="L152" i="7"/>
  <c r="M152" i="7"/>
  <c r="N152" i="7"/>
  <c r="AG152" i="7" s="1"/>
  <c r="O152" i="7"/>
  <c r="P152" i="7"/>
  <c r="G153" i="7"/>
  <c r="H153" i="7"/>
  <c r="I153" i="7"/>
  <c r="J153" i="7"/>
  <c r="K153" i="7"/>
  <c r="L153" i="7"/>
  <c r="M153" i="7"/>
  <c r="N153" i="7"/>
  <c r="AG153" i="7" s="1"/>
  <c r="O153" i="7"/>
  <c r="P153" i="7"/>
  <c r="G154" i="7"/>
  <c r="H154" i="7"/>
  <c r="I154" i="7"/>
  <c r="J154" i="7"/>
  <c r="K154" i="7"/>
  <c r="L154" i="7"/>
  <c r="M154" i="7"/>
  <c r="N154" i="7"/>
  <c r="AG154" i="7" s="1"/>
  <c r="O154" i="7"/>
  <c r="P154" i="7"/>
  <c r="G155" i="7"/>
  <c r="H155" i="7"/>
  <c r="I155" i="7"/>
  <c r="J155" i="7"/>
  <c r="K155" i="7"/>
  <c r="L155" i="7"/>
  <c r="M155" i="7"/>
  <c r="N155" i="7"/>
  <c r="AG155" i="7" s="1"/>
  <c r="O155" i="7"/>
  <c r="P155" i="7"/>
  <c r="G156" i="7"/>
  <c r="H156" i="7"/>
  <c r="I156" i="7"/>
  <c r="J156" i="7"/>
  <c r="K156" i="7"/>
  <c r="L156" i="7"/>
  <c r="M156" i="7"/>
  <c r="N156" i="7"/>
  <c r="AG156" i="7" s="1"/>
  <c r="O156" i="7"/>
  <c r="P156" i="7"/>
  <c r="G157" i="7"/>
  <c r="H157" i="7"/>
  <c r="I157" i="7"/>
  <c r="J157" i="7"/>
  <c r="K157" i="7"/>
  <c r="L157" i="7"/>
  <c r="M157" i="7"/>
  <c r="N157" i="7"/>
  <c r="AG157" i="7" s="1"/>
  <c r="O157" i="7"/>
  <c r="P157" i="7"/>
  <c r="G158" i="7"/>
  <c r="H158" i="7"/>
  <c r="I158" i="7"/>
  <c r="J158" i="7"/>
  <c r="K158" i="7"/>
  <c r="L158" i="7"/>
  <c r="M158" i="7"/>
  <c r="N158" i="7"/>
  <c r="AG158" i="7" s="1"/>
  <c r="O158" i="7"/>
  <c r="P158" i="7"/>
  <c r="G159" i="7"/>
  <c r="H159" i="7"/>
  <c r="I159" i="7"/>
  <c r="J159" i="7"/>
  <c r="K159" i="7"/>
  <c r="L159" i="7"/>
  <c r="M159" i="7"/>
  <c r="N159" i="7"/>
  <c r="AG159" i="7" s="1"/>
  <c r="O159" i="7"/>
  <c r="P159" i="7"/>
  <c r="G160" i="7"/>
  <c r="H160" i="7"/>
  <c r="I160" i="7"/>
  <c r="J160" i="7"/>
  <c r="K160" i="7"/>
  <c r="L160" i="7"/>
  <c r="M160" i="7"/>
  <c r="N160" i="7"/>
  <c r="AG160" i="7" s="1"/>
  <c r="O160" i="7"/>
  <c r="P160" i="7"/>
  <c r="G161" i="7"/>
  <c r="H161" i="7"/>
  <c r="I161" i="7"/>
  <c r="J161" i="7"/>
  <c r="K161" i="7"/>
  <c r="L161" i="7"/>
  <c r="M161" i="7"/>
  <c r="N161" i="7"/>
  <c r="AG161" i="7" s="1"/>
  <c r="O161" i="7"/>
  <c r="P161" i="7"/>
  <c r="G162" i="7"/>
  <c r="H162" i="7"/>
  <c r="I162" i="7"/>
  <c r="J162" i="7"/>
  <c r="K162" i="7"/>
  <c r="L162" i="7"/>
  <c r="M162" i="7"/>
  <c r="N162" i="7"/>
  <c r="AG162" i="7" s="1"/>
  <c r="O162" i="7"/>
  <c r="P162" i="7"/>
  <c r="G163" i="7"/>
  <c r="H163" i="7"/>
  <c r="I163" i="7"/>
  <c r="J163" i="7"/>
  <c r="K163" i="7"/>
  <c r="L163" i="7"/>
  <c r="M163" i="7"/>
  <c r="N163" i="7"/>
  <c r="AG163" i="7" s="1"/>
  <c r="O163" i="7"/>
  <c r="P163" i="7"/>
  <c r="G164" i="7"/>
  <c r="H164" i="7"/>
  <c r="I164" i="7"/>
  <c r="J164" i="7"/>
  <c r="K164" i="7"/>
  <c r="L164" i="7"/>
  <c r="M164" i="7"/>
  <c r="N164" i="7"/>
  <c r="AG164" i="7" s="1"/>
  <c r="O164" i="7"/>
  <c r="P164" i="7"/>
  <c r="G165" i="7"/>
  <c r="H165" i="7"/>
  <c r="I165" i="7"/>
  <c r="J165" i="7"/>
  <c r="K165" i="7"/>
  <c r="L165" i="7"/>
  <c r="M165" i="7"/>
  <c r="N165" i="7"/>
  <c r="AG165" i="7" s="1"/>
  <c r="O165" i="7"/>
  <c r="P165" i="7"/>
  <c r="G166" i="7"/>
  <c r="H166" i="7"/>
  <c r="I166" i="7"/>
  <c r="J166" i="7"/>
  <c r="K166" i="7"/>
  <c r="L166" i="7"/>
  <c r="M166" i="7"/>
  <c r="N166" i="7"/>
  <c r="AG166" i="7" s="1"/>
  <c r="O166" i="7"/>
  <c r="P166" i="7"/>
  <c r="G167" i="7"/>
  <c r="H167" i="7"/>
  <c r="I167" i="7"/>
  <c r="J167" i="7"/>
  <c r="K167" i="7"/>
  <c r="L167" i="7"/>
  <c r="M167" i="7"/>
  <c r="N167" i="7"/>
  <c r="AG167" i="7" s="1"/>
  <c r="O167" i="7"/>
  <c r="P167" i="7"/>
  <c r="G168" i="7"/>
  <c r="H168" i="7"/>
  <c r="I168" i="7"/>
  <c r="J168" i="7"/>
  <c r="K168" i="7"/>
  <c r="L168" i="7"/>
  <c r="M168" i="7"/>
  <c r="N168" i="7"/>
  <c r="AG168" i="7" s="1"/>
  <c r="O168" i="7"/>
  <c r="P168" i="7"/>
  <c r="G169" i="7"/>
  <c r="H169" i="7"/>
  <c r="I169" i="7"/>
  <c r="J169" i="7"/>
  <c r="K169" i="7"/>
  <c r="L169" i="7"/>
  <c r="M169" i="7"/>
  <c r="N169" i="7"/>
  <c r="AG169" i="7" s="1"/>
  <c r="O169" i="7"/>
  <c r="P169" i="7"/>
  <c r="G170" i="7"/>
  <c r="H170" i="7"/>
  <c r="I170" i="7"/>
  <c r="J170" i="7"/>
  <c r="K170" i="7"/>
  <c r="L170" i="7"/>
  <c r="M170" i="7"/>
  <c r="N170" i="7"/>
  <c r="AG170" i="7" s="1"/>
  <c r="O170" i="7"/>
  <c r="P170" i="7"/>
  <c r="G171" i="7"/>
  <c r="H171" i="7"/>
  <c r="I171" i="7"/>
  <c r="J171" i="7"/>
  <c r="K171" i="7"/>
  <c r="L171" i="7"/>
  <c r="M171" i="7"/>
  <c r="N171" i="7"/>
  <c r="AG171" i="7" s="1"/>
  <c r="O171" i="7"/>
  <c r="P171" i="7"/>
  <c r="G172" i="7"/>
  <c r="H172" i="7"/>
  <c r="I172" i="7"/>
  <c r="J172" i="7"/>
  <c r="K172" i="7"/>
  <c r="L172" i="7"/>
  <c r="M172" i="7"/>
  <c r="N172" i="7"/>
  <c r="AG172" i="7" s="1"/>
  <c r="O172" i="7"/>
  <c r="P172" i="7"/>
  <c r="G173" i="7"/>
  <c r="H173" i="7"/>
  <c r="I173" i="7"/>
  <c r="J173" i="7"/>
  <c r="K173" i="7"/>
  <c r="L173" i="7"/>
  <c r="M173" i="7"/>
  <c r="N173" i="7"/>
  <c r="AG173" i="7" s="1"/>
  <c r="O173" i="7"/>
  <c r="P173" i="7"/>
  <c r="G174" i="7"/>
  <c r="H174" i="7"/>
  <c r="I174" i="7"/>
  <c r="J174" i="7"/>
  <c r="K174" i="7"/>
  <c r="L174" i="7"/>
  <c r="M174" i="7"/>
  <c r="N174" i="7"/>
  <c r="AG174" i="7" s="1"/>
  <c r="O174" i="7"/>
  <c r="P174" i="7"/>
  <c r="G175" i="7"/>
  <c r="H175" i="7"/>
  <c r="I175" i="7"/>
  <c r="J175" i="7"/>
  <c r="K175" i="7"/>
  <c r="L175" i="7"/>
  <c r="M175" i="7"/>
  <c r="N175" i="7"/>
  <c r="AG175" i="7" s="1"/>
  <c r="O175" i="7"/>
  <c r="P175" i="7"/>
  <c r="G176" i="7"/>
  <c r="H176" i="7"/>
  <c r="I176" i="7"/>
  <c r="J176" i="7"/>
  <c r="K176" i="7"/>
  <c r="L176" i="7"/>
  <c r="M176" i="7"/>
  <c r="N176" i="7"/>
  <c r="AG176" i="7" s="1"/>
  <c r="O176" i="7"/>
  <c r="P176" i="7"/>
  <c r="G177" i="7"/>
  <c r="H177" i="7"/>
  <c r="I177" i="7"/>
  <c r="J177" i="7"/>
  <c r="K177" i="7"/>
  <c r="L177" i="7"/>
  <c r="M177" i="7"/>
  <c r="N177" i="7"/>
  <c r="AG177" i="7" s="1"/>
  <c r="O177" i="7"/>
  <c r="P177" i="7"/>
  <c r="G178" i="7"/>
  <c r="H178" i="7"/>
  <c r="I178" i="7"/>
  <c r="J178" i="7"/>
  <c r="K178" i="7"/>
  <c r="L178" i="7"/>
  <c r="M178" i="7"/>
  <c r="N178" i="7"/>
  <c r="AG178" i="7" s="1"/>
  <c r="O178" i="7"/>
  <c r="P178" i="7"/>
  <c r="G179" i="7"/>
  <c r="H179" i="7"/>
  <c r="I179" i="7"/>
  <c r="J179" i="7"/>
  <c r="K179" i="7"/>
  <c r="L179" i="7"/>
  <c r="M179" i="7"/>
  <c r="N179" i="7"/>
  <c r="AG179" i="7" s="1"/>
  <c r="O179" i="7"/>
  <c r="P179" i="7"/>
  <c r="G180" i="7"/>
  <c r="H180" i="7"/>
  <c r="I180" i="7"/>
  <c r="J180" i="7"/>
  <c r="K180" i="7"/>
  <c r="L180" i="7"/>
  <c r="M180" i="7"/>
  <c r="N180" i="7"/>
  <c r="AG180" i="7" s="1"/>
  <c r="O180" i="7"/>
  <c r="P180" i="7"/>
  <c r="G181" i="7"/>
  <c r="H181" i="7"/>
  <c r="I181" i="7"/>
  <c r="J181" i="7"/>
  <c r="K181" i="7"/>
  <c r="L181" i="7"/>
  <c r="M181" i="7"/>
  <c r="N181" i="7"/>
  <c r="AG181" i="7" s="1"/>
  <c r="O181" i="7"/>
  <c r="P181" i="7"/>
  <c r="G182" i="7"/>
  <c r="H182" i="7"/>
  <c r="I182" i="7"/>
  <c r="J182" i="7"/>
  <c r="K182" i="7"/>
  <c r="L182" i="7"/>
  <c r="M182" i="7"/>
  <c r="N182" i="7"/>
  <c r="AG182" i="7" s="1"/>
  <c r="O182" i="7"/>
  <c r="P182" i="7"/>
  <c r="G183" i="7"/>
  <c r="H183" i="7"/>
  <c r="I183" i="7"/>
  <c r="J183" i="7"/>
  <c r="K183" i="7"/>
  <c r="L183" i="7"/>
  <c r="M183" i="7"/>
  <c r="N183" i="7"/>
  <c r="AG183" i="7" s="1"/>
  <c r="O183" i="7"/>
  <c r="P183" i="7"/>
  <c r="G184" i="7"/>
  <c r="H184" i="7"/>
  <c r="I184" i="7"/>
  <c r="J184" i="7"/>
  <c r="K184" i="7"/>
  <c r="L184" i="7"/>
  <c r="M184" i="7"/>
  <c r="N184" i="7"/>
  <c r="AG184" i="7" s="1"/>
  <c r="O184" i="7"/>
  <c r="P184" i="7"/>
  <c r="G185" i="7"/>
  <c r="H185" i="7"/>
  <c r="I185" i="7"/>
  <c r="J185" i="7"/>
  <c r="K185" i="7"/>
  <c r="L185" i="7"/>
  <c r="M185" i="7"/>
  <c r="N185" i="7"/>
  <c r="AG185" i="7" s="1"/>
  <c r="O185" i="7"/>
  <c r="P185" i="7"/>
  <c r="G186" i="7"/>
  <c r="H186" i="7"/>
  <c r="I186" i="7"/>
  <c r="J186" i="7"/>
  <c r="K186" i="7"/>
  <c r="L186" i="7"/>
  <c r="M186" i="7"/>
  <c r="N186" i="7"/>
  <c r="AG186" i="7" s="1"/>
  <c r="O186" i="7"/>
  <c r="P186" i="7"/>
  <c r="G187" i="7"/>
  <c r="H187" i="7"/>
  <c r="I187" i="7"/>
  <c r="J187" i="7"/>
  <c r="K187" i="7"/>
  <c r="L187" i="7"/>
  <c r="M187" i="7"/>
  <c r="N187" i="7"/>
  <c r="AG187" i="7" s="1"/>
  <c r="O187" i="7"/>
  <c r="P187" i="7"/>
  <c r="G188" i="7"/>
  <c r="H188" i="7"/>
  <c r="I188" i="7"/>
  <c r="J188" i="7"/>
  <c r="K188" i="7"/>
  <c r="L188" i="7"/>
  <c r="M188" i="7"/>
  <c r="N188" i="7"/>
  <c r="AG188" i="7" s="1"/>
  <c r="O188" i="7"/>
  <c r="P188" i="7"/>
  <c r="G189" i="7"/>
  <c r="H189" i="7"/>
  <c r="I189" i="7"/>
  <c r="J189" i="7"/>
  <c r="K189" i="7"/>
  <c r="L189" i="7"/>
  <c r="M189" i="7"/>
  <c r="N189" i="7"/>
  <c r="AG189" i="7" s="1"/>
  <c r="O189" i="7"/>
  <c r="P189" i="7"/>
  <c r="G190" i="7"/>
  <c r="H190" i="7"/>
  <c r="I190" i="7"/>
  <c r="J190" i="7"/>
  <c r="K190" i="7"/>
  <c r="L190" i="7"/>
  <c r="M190" i="7"/>
  <c r="N190" i="7"/>
  <c r="AG190" i="7" s="1"/>
  <c r="O190" i="7"/>
  <c r="P190" i="7"/>
  <c r="G191" i="7"/>
  <c r="H191" i="7"/>
  <c r="I191" i="7"/>
  <c r="J191" i="7"/>
  <c r="K191" i="7"/>
  <c r="L191" i="7"/>
  <c r="M191" i="7"/>
  <c r="N191" i="7"/>
  <c r="AG191" i="7" s="1"/>
  <c r="O191" i="7"/>
  <c r="P191" i="7"/>
  <c r="G192" i="7"/>
  <c r="H192" i="7"/>
  <c r="I192" i="7"/>
  <c r="J192" i="7"/>
  <c r="K192" i="7"/>
  <c r="L192" i="7"/>
  <c r="M192" i="7"/>
  <c r="N192" i="7"/>
  <c r="AG192" i="7" s="1"/>
  <c r="O192" i="7"/>
  <c r="P192" i="7"/>
  <c r="G193" i="7"/>
  <c r="H193" i="7"/>
  <c r="I193" i="7"/>
  <c r="J193" i="7"/>
  <c r="K193" i="7"/>
  <c r="L193" i="7"/>
  <c r="M193" i="7"/>
  <c r="N193" i="7"/>
  <c r="AG193" i="7" s="1"/>
  <c r="O193" i="7"/>
  <c r="P193" i="7"/>
  <c r="G194" i="7"/>
  <c r="H194" i="7"/>
  <c r="I194" i="7"/>
  <c r="J194" i="7"/>
  <c r="K194" i="7"/>
  <c r="L194" i="7"/>
  <c r="M194" i="7"/>
  <c r="N194" i="7"/>
  <c r="AG194" i="7" s="1"/>
  <c r="O194" i="7"/>
  <c r="P194" i="7"/>
  <c r="G195" i="7"/>
  <c r="H195" i="7"/>
  <c r="I195" i="7"/>
  <c r="J195" i="7"/>
  <c r="K195" i="7"/>
  <c r="L195" i="7"/>
  <c r="M195" i="7"/>
  <c r="N195" i="7"/>
  <c r="AG195" i="7" s="1"/>
  <c r="O195" i="7"/>
  <c r="P195" i="7"/>
  <c r="G196" i="7"/>
  <c r="H196" i="7"/>
  <c r="I196" i="7"/>
  <c r="J196" i="7"/>
  <c r="K196" i="7"/>
  <c r="L196" i="7"/>
  <c r="M196" i="7"/>
  <c r="N196" i="7"/>
  <c r="AG196" i="7" s="1"/>
  <c r="O196" i="7"/>
  <c r="P196" i="7"/>
  <c r="G197" i="7"/>
  <c r="H197" i="7"/>
  <c r="I197" i="7"/>
  <c r="J197" i="7"/>
  <c r="K197" i="7"/>
  <c r="L197" i="7"/>
  <c r="M197" i="7"/>
  <c r="N197" i="7"/>
  <c r="AG197" i="7" s="1"/>
  <c r="O197" i="7"/>
  <c r="P197" i="7"/>
  <c r="G198" i="7"/>
  <c r="H198" i="7"/>
  <c r="I198" i="7"/>
  <c r="J198" i="7"/>
  <c r="K198" i="7"/>
  <c r="L198" i="7"/>
  <c r="M198" i="7"/>
  <c r="N198" i="7"/>
  <c r="AG198" i="7" s="1"/>
  <c r="O198" i="7"/>
  <c r="P198" i="7"/>
  <c r="G199" i="7"/>
  <c r="H199" i="7"/>
  <c r="I199" i="7"/>
  <c r="J199" i="7"/>
  <c r="K199" i="7"/>
  <c r="L199" i="7"/>
  <c r="M199" i="7"/>
  <c r="N199" i="7"/>
  <c r="AG199" i="7" s="1"/>
  <c r="O199" i="7"/>
  <c r="P199" i="7"/>
  <c r="G200" i="7"/>
  <c r="H200" i="7"/>
  <c r="I200" i="7"/>
  <c r="J200" i="7"/>
  <c r="K200" i="7"/>
  <c r="L200" i="7"/>
  <c r="M200" i="7"/>
  <c r="N200" i="7"/>
  <c r="AG200" i="7" s="1"/>
  <c r="O200" i="7"/>
  <c r="P200" i="7"/>
  <c r="G201" i="7"/>
  <c r="H201" i="7"/>
  <c r="I201" i="7"/>
  <c r="J201" i="7"/>
  <c r="K201" i="7"/>
  <c r="L201" i="7"/>
  <c r="M201" i="7"/>
  <c r="N201" i="7"/>
  <c r="AG201" i="7" s="1"/>
  <c r="O201" i="7"/>
  <c r="P201" i="7"/>
  <c r="G202" i="7"/>
  <c r="H202" i="7"/>
  <c r="I202" i="7"/>
  <c r="J202" i="7"/>
  <c r="K202" i="7"/>
  <c r="L202" i="7"/>
  <c r="M202" i="7"/>
  <c r="N202" i="7"/>
  <c r="AG202" i="7" s="1"/>
  <c r="O202" i="7"/>
  <c r="P202" i="7"/>
  <c r="AF202" i="1" l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R3" i="1"/>
  <c r="AR202" i="7"/>
  <c r="R202" i="7" s="1"/>
  <c r="AR201" i="7"/>
  <c r="R201" i="7" s="1"/>
  <c r="AR200" i="7"/>
  <c r="R200" i="7" s="1"/>
  <c r="AR199" i="7"/>
  <c r="R199" i="7" s="1"/>
  <c r="AR198" i="7"/>
  <c r="R198" i="7" s="1"/>
  <c r="AR197" i="7"/>
  <c r="R197" i="7" s="1"/>
  <c r="AR196" i="7"/>
  <c r="R196" i="7" s="1"/>
  <c r="AR195" i="7"/>
  <c r="R195" i="7" s="1"/>
  <c r="AR194" i="7"/>
  <c r="R194" i="7" s="1"/>
  <c r="AR193" i="7"/>
  <c r="R193" i="7" s="1"/>
  <c r="AR192" i="7"/>
  <c r="R192" i="7" s="1"/>
  <c r="AR191" i="7"/>
  <c r="R191" i="7" s="1"/>
  <c r="AR190" i="7"/>
  <c r="R190" i="7" s="1"/>
  <c r="AR189" i="7"/>
  <c r="R189" i="7" s="1"/>
  <c r="AR188" i="7"/>
  <c r="R188" i="7" s="1"/>
  <c r="AR187" i="7"/>
  <c r="R187" i="7" s="1"/>
  <c r="AR186" i="7"/>
  <c r="R186" i="7" s="1"/>
  <c r="AR185" i="7"/>
  <c r="R185" i="7" s="1"/>
  <c r="AR184" i="7"/>
  <c r="R184" i="7" s="1"/>
  <c r="AR183" i="7"/>
  <c r="R183" i="7" s="1"/>
  <c r="AR182" i="7"/>
  <c r="R182" i="7" s="1"/>
  <c r="AR181" i="7"/>
  <c r="R181" i="7" s="1"/>
  <c r="AR180" i="7"/>
  <c r="R180" i="7" s="1"/>
  <c r="AR179" i="7"/>
  <c r="R179" i="7" s="1"/>
  <c r="AR178" i="7"/>
  <c r="R178" i="7" s="1"/>
  <c r="AR177" i="7"/>
  <c r="R177" i="7" s="1"/>
  <c r="AR176" i="7"/>
  <c r="R176" i="7" s="1"/>
  <c r="AR175" i="7"/>
  <c r="R175" i="7" s="1"/>
  <c r="AR174" i="7"/>
  <c r="R174" i="7" s="1"/>
  <c r="AR173" i="7"/>
  <c r="R173" i="7" s="1"/>
  <c r="AR172" i="7"/>
  <c r="R172" i="7" s="1"/>
  <c r="AR171" i="7"/>
  <c r="R171" i="7" s="1"/>
  <c r="AR170" i="7"/>
  <c r="R170" i="7" s="1"/>
  <c r="AR169" i="7"/>
  <c r="R169" i="7" s="1"/>
  <c r="AR168" i="7"/>
  <c r="R168" i="7" s="1"/>
  <c r="AR167" i="7"/>
  <c r="R167" i="7" s="1"/>
  <c r="AR166" i="7"/>
  <c r="R166" i="7" s="1"/>
  <c r="AR165" i="7"/>
  <c r="R165" i="7" s="1"/>
  <c r="AR164" i="7"/>
  <c r="R164" i="7" s="1"/>
  <c r="AR163" i="7"/>
  <c r="R163" i="7" s="1"/>
  <c r="AR162" i="7"/>
  <c r="R162" i="7" s="1"/>
  <c r="AR161" i="7"/>
  <c r="R161" i="7" s="1"/>
  <c r="AR160" i="7"/>
  <c r="R160" i="7" s="1"/>
  <c r="AR159" i="7"/>
  <c r="R159" i="7" s="1"/>
  <c r="AR158" i="7"/>
  <c r="R158" i="7" s="1"/>
  <c r="AR157" i="7"/>
  <c r="R157" i="7" s="1"/>
  <c r="AR156" i="7"/>
  <c r="R156" i="7" s="1"/>
  <c r="AR155" i="7"/>
  <c r="R155" i="7" s="1"/>
  <c r="AR154" i="7"/>
  <c r="R154" i="7" s="1"/>
  <c r="AR153" i="7"/>
  <c r="R153" i="7" s="1"/>
  <c r="AR152" i="7"/>
  <c r="R152" i="7" s="1"/>
  <c r="AR151" i="7"/>
  <c r="R151" i="7" s="1"/>
  <c r="AR150" i="7"/>
  <c r="R150" i="7" s="1"/>
  <c r="AR149" i="7"/>
  <c r="R149" i="7" s="1"/>
  <c r="AR148" i="7"/>
  <c r="R148" i="7" s="1"/>
  <c r="AR147" i="7"/>
  <c r="R147" i="7" s="1"/>
  <c r="AR146" i="7"/>
  <c r="R146" i="7" s="1"/>
  <c r="AR145" i="7"/>
  <c r="R145" i="7" s="1"/>
  <c r="AR144" i="7"/>
  <c r="R144" i="7" s="1"/>
  <c r="AR143" i="7"/>
  <c r="R143" i="7" s="1"/>
  <c r="AR142" i="7"/>
  <c r="R142" i="7" s="1"/>
  <c r="AR141" i="7"/>
  <c r="R141" i="7" s="1"/>
  <c r="AR140" i="7"/>
  <c r="R140" i="7" s="1"/>
  <c r="AR139" i="7"/>
  <c r="R139" i="7" s="1"/>
  <c r="AR138" i="7"/>
  <c r="R138" i="7" s="1"/>
  <c r="AR137" i="7"/>
  <c r="R137" i="7" s="1"/>
  <c r="AR136" i="7"/>
  <c r="R136" i="7" s="1"/>
  <c r="AR135" i="7"/>
  <c r="R135" i="7" s="1"/>
  <c r="AR134" i="7"/>
  <c r="R134" i="7" s="1"/>
  <c r="AR133" i="7"/>
  <c r="R133" i="7" s="1"/>
  <c r="AR132" i="7"/>
  <c r="R132" i="7" s="1"/>
  <c r="AR131" i="7"/>
  <c r="R131" i="7" s="1"/>
  <c r="AR130" i="7"/>
  <c r="R130" i="7" s="1"/>
  <c r="AR129" i="7"/>
  <c r="R129" i="7" s="1"/>
  <c r="AR128" i="7"/>
  <c r="R128" i="7" s="1"/>
  <c r="AR127" i="7"/>
  <c r="R127" i="7" s="1"/>
  <c r="AR126" i="7"/>
  <c r="R126" i="7" s="1"/>
  <c r="AR125" i="7"/>
  <c r="R125" i="7" s="1"/>
  <c r="AR124" i="7"/>
  <c r="R124" i="7" s="1"/>
  <c r="AR123" i="7"/>
  <c r="R123" i="7" s="1"/>
  <c r="AR122" i="7"/>
  <c r="R122" i="7" s="1"/>
  <c r="AR121" i="7"/>
  <c r="R121" i="7" s="1"/>
  <c r="AR120" i="7"/>
  <c r="R120" i="7" s="1"/>
  <c r="AR119" i="7"/>
  <c r="R119" i="7" s="1"/>
  <c r="AR118" i="7"/>
  <c r="R118" i="7" s="1"/>
  <c r="AR117" i="7"/>
  <c r="R117" i="7" s="1"/>
  <c r="AR116" i="7"/>
  <c r="R116" i="7" s="1"/>
  <c r="AR115" i="7"/>
  <c r="R115" i="7" s="1"/>
  <c r="AR114" i="7"/>
  <c r="R114" i="7" s="1"/>
  <c r="AR113" i="7"/>
  <c r="R113" i="7" s="1"/>
  <c r="AR112" i="7"/>
  <c r="R112" i="7" s="1"/>
  <c r="AR111" i="7"/>
  <c r="R111" i="7" s="1"/>
  <c r="AR110" i="7"/>
  <c r="R110" i="7" s="1"/>
  <c r="AR109" i="7"/>
  <c r="R109" i="7" s="1"/>
  <c r="AR108" i="7"/>
  <c r="R108" i="7" s="1"/>
  <c r="AR107" i="7"/>
  <c r="R107" i="7" s="1"/>
  <c r="AR106" i="7"/>
  <c r="R106" i="7" s="1"/>
  <c r="AR105" i="7"/>
  <c r="R105" i="7" s="1"/>
  <c r="AR104" i="7"/>
  <c r="R104" i="7" s="1"/>
  <c r="AR103" i="7"/>
  <c r="R103" i="7" s="1"/>
  <c r="AR102" i="7"/>
  <c r="R102" i="7" s="1"/>
  <c r="AR101" i="7"/>
  <c r="R101" i="7" s="1"/>
  <c r="AR100" i="7"/>
  <c r="R100" i="7" s="1"/>
  <c r="AR99" i="7"/>
  <c r="R99" i="7" s="1"/>
  <c r="AR98" i="7"/>
  <c r="R98" i="7" s="1"/>
  <c r="AR97" i="7"/>
  <c r="R97" i="7" s="1"/>
  <c r="AR96" i="7"/>
  <c r="R96" i="7" s="1"/>
  <c r="AR95" i="7"/>
  <c r="R95" i="7" s="1"/>
  <c r="AR94" i="7"/>
  <c r="R94" i="7" s="1"/>
  <c r="AR93" i="7"/>
  <c r="R93" i="7" s="1"/>
  <c r="AR92" i="7"/>
  <c r="R92" i="7" s="1"/>
  <c r="AR91" i="7"/>
  <c r="R91" i="7" s="1"/>
  <c r="AR90" i="7"/>
  <c r="R90" i="7" s="1"/>
  <c r="AR89" i="7"/>
  <c r="R89" i="7" s="1"/>
  <c r="AR88" i="7"/>
  <c r="R88" i="7" s="1"/>
  <c r="AR87" i="7"/>
  <c r="R87" i="7" s="1"/>
  <c r="AR86" i="7"/>
  <c r="R86" i="7" s="1"/>
  <c r="AR85" i="7"/>
  <c r="R85" i="7" s="1"/>
  <c r="AR84" i="7"/>
  <c r="R84" i="7" s="1"/>
  <c r="AR83" i="7"/>
  <c r="R83" i="7" s="1"/>
  <c r="AR82" i="7"/>
  <c r="R82" i="7" s="1"/>
  <c r="AR81" i="7"/>
  <c r="R81" i="7" s="1"/>
  <c r="AR80" i="7"/>
  <c r="R80" i="7" s="1"/>
  <c r="AR79" i="7"/>
  <c r="R79" i="7" s="1"/>
  <c r="AR78" i="7"/>
  <c r="R78" i="7" s="1"/>
  <c r="AR77" i="7"/>
  <c r="R77" i="7" s="1"/>
  <c r="AR76" i="7"/>
  <c r="R76" i="7" s="1"/>
  <c r="AR75" i="7"/>
  <c r="R75" i="7" s="1"/>
  <c r="AR74" i="7"/>
  <c r="R74" i="7" s="1"/>
  <c r="AR73" i="7"/>
  <c r="R73" i="7" s="1"/>
  <c r="AR72" i="7"/>
  <c r="R72" i="7" s="1"/>
  <c r="AR71" i="7"/>
  <c r="R71" i="7" s="1"/>
  <c r="AR70" i="7"/>
  <c r="R70" i="7" s="1"/>
  <c r="AR69" i="7"/>
  <c r="R69" i="7" s="1"/>
  <c r="AR68" i="7"/>
  <c r="R68" i="7" s="1"/>
  <c r="AR67" i="7"/>
  <c r="R67" i="7" s="1"/>
  <c r="AR66" i="7"/>
  <c r="R66" i="7" s="1"/>
  <c r="AR65" i="7"/>
  <c r="R65" i="7" s="1"/>
  <c r="AR64" i="7"/>
  <c r="R64" i="7" s="1"/>
  <c r="AR63" i="7"/>
  <c r="R63" i="7" s="1"/>
  <c r="AR62" i="7"/>
  <c r="R62" i="7" s="1"/>
  <c r="AR61" i="7"/>
  <c r="R61" i="7" s="1"/>
  <c r="AR60" i="7"/>
  <c r="R60" i="7" s="1"/>
  <c r="AR59" i="7"/>
  <c r="R59" i="7" s="1"/>
  <c r="AR58" i="7"/>
  <c r="R58" i="7" s="1"/>
  <c r="AR57" i="7"/>
  <c r="R57" i="7" s="1"/>
  <c r="AR56" i="7"/>
  <c r="R56" i="7" s="1"/>
  <c r="AR55" i="7"/>
  <c r="R55" i="7" s="1"/>
  <c r="AR54" i="7"/>
  <c r="R54" i="7" s="1"/>
  <c r="AR53" i="7"/>
  <c r="R53" i="7" s="1"/>
  <c r="AR52" i="7"/>
  <c r="R52" i="7" s="1"/>
  <c r="AR51" i="7"/>
  <c r="R51" i="7" s="1"/>
  <c r="AR50" i="7"/>
  <c r="R50" i="7" s="1"/>
  <c r="AR49" i="7"/>
  <c r="R49" i="7" s="1"/>
  <c r="AR48" i="7"/>
  <c r="R48" i="7" s="1"/>
  <c r="AR47" i="7"/>
  <c r="R47" i="7" s="1"/>
  <c r="AR46" i="7"/>
  <c r="R46" i="7" s="1"/>
  <c r="AR45" i="7"/>
  <c r="R45" i="7" s="1"/>
  <c r="AR44" i="7"/>
  <c r="R44" i="7" s="1"/>
  <c r="AR43" i="7"/>
  <c r="R43" i="7" s="1"/>
  <c r="AR42" i="7"/>
  <c r="R42" i="7" s="1"/>
  <c r="AR41" i="7"/>
  <c r="R41" i="7" s="1"/>
  <c r="AR40" i="7"/>
  <c r="R40" i="7" s="1"/>
  <c r="AR39" i="7"/>
  <c r="R39" i="7" s="1"/>
  <c r="AR38" i="7"/>
  <c r="R38" i="7" s="1"/>
  <c r="AR37" i="7"/>
  <c r="R37" i="7" s="1"/>
  <c r="AR36" i="7"/>
  <c r="R36" i="7" s="1"/>
  <c r="AR35" i="7"/>
  <c r="R35" i="7" s="1"/>
  <c r="AR34" i="7"/>
  <c r="R34" i="7" s="1"/>
  <c r="AR33" i="7"/>
  <c r="R33" i="7" s="1"/>
  <c r="AR31" i="7"/>
  <c r="R31" i="7" s="1"/>
  <c r="T31" i="7" s="1"/>
  <c r="E31" i="7" s="1"/>
  <c r="AR32" i="7"/>
  <c r="R32" i="7" s="1"/>
  <c r="T32" i="7" s="1"/>
  <c r="E32" i="7" s="1"/>
  <c r="AR27" i="7"/>
  <c r="R27" i="7" s="1"/>
  <c r="T27" i="7" s="1"/>
  <c r="E27" i="7" s="1"/>
  <c r="AR30" i="7"/>
  <c r="R30" i="7" s="1"/>
  <c r="T30" i="7" s="1"/>
  <c r="E30" i="7" s="1"/>
  <c r="AR29" i="7"/>
  <c r="R29" i="7" s="1"/>
  <c r="T29" i="7" s="1"/>
  <c r="E29" i="7" s="1"/>
  <c r="AR24" i="7"/>
  <c r="R24" i="7" s="1"/>
  <c r="T24" i="7" s="1"/>
  <c r="E24" i="7" s="1"/>
  <c r="AR13" i="7"/>
  <c r="R13" i="7" s="1"/>
  <c r="T13" i="7" s="1"/>
  <c r="E13" i="7" s="1"/>
  <c r="AR16" i="7"/>
  <c r="R16" i="7" s="1"/>
  <c r="T16" i="7" s="1"/>
  <c r="E16" i="7" s="1"/>
  <c r="AR18" i="7"/>
  <c r="R18" i="7" s="1"/>
  <c r="T18" i="7" s="1"/>
  <c r="E18" i="7" s="1"/>
  <c r="AR21" i="7"/>
  <c r="R21" i="7" s="1"/>
  <c r="T21" i="7" s="1"/>
  <c r="E21" i="7" s="1"/>
  <c r="AR19" i="7"/>
  <c r="R19" i="7" s="1"/>
  <c r="T19" i="7" s="1"/>
  <c r="E19" i="7" s="1"/>
  <c r="AR22" i="7"/>
  <c r="R22" i="7" s="1"/>
  <c r="T22" i="7" s="1"/>
  <c r="E22" i="7" s="1"/>
  <c r="AR14" i="7"/>
  <c r="R14" i="7" s="1"/>
  <c r="T14" i="7" s="1"/>
  <c r="E14" i="7" s="1"/>
  <c r="AR26" i="7"/>
  <c r="R26" i="7" s="1"/>
  <c r="T26" i="7" s="1"/>
  <c r="E26" i="7" s="1"/>
  <c r="AR25" i="7"/>
  <c r="R25" i="7" s="1"/>
  <c r="T25" i="7" s="1"/>
  <c r="E25" i="7" s="1"/>
  <c r="AR15" i="7"/>
  <c r="R15" i="7" s="1"/>
  <c r="T15" i="7" s="1"/>
  <c r="E15" i="7" s="1"/>
  <c r="AR28" i="7"/>
  <c r="R28" i="7" s="1"/>
  <c r="T28" i="7" s="1"/>
  <c r="E28" i="7" s="1"/>
  <c r="AR17" i="7"/>
  <c r="R17" i="7" s="1"/>
  <c r="T17" i="7" s="1"/>
  <c r="E17" i="7" s="1"/>
  <c r="AR11" i="7"/>
  <c r="R11" i="7" s="1"/>
  <c r="T11" i="7" s="1"/>
  <c r="E11" i="7" s="1"/>
  <c r="AR12" i="7"/>
  <c r="R12" i="7" s="1"/>
  <c r="T12" i="7" s="1"/>
  <c r="E12" i="7" s="1"/>
  <c r="AR23" i="7"/>
  <c r="R23" i="7" s="1"/>
  <c r="T23" i="7" s="1"/>
  <c r="E23" i="7" s="1"/>
  <c r="AR20" i="7"/>
  <c r="R20" i="7" s="1"/>
  <c r="T20" i="7" s="1"/>
  <c r="E20" i="7" s="1"/>
  <c r="AR9" i="7"/>
  <c r="R9" i="7" s="1"/>
  <c r="T9" i="7" s="1"/>
  <c r="E9" i="7" s="1"/>
  <c r="AR7" i="7"/>
  <c r="R7" i="7" s="1"/>
  <c r="T7" i="7" s="1"/>
  <c r="E7" i="7" s="1"/>
  <c r="AR10" i="7"/>
  <c r="R10" i="7" s="1"/>
  <c r="T10" i="7" s="1"/>
  <c r="E10" i="7" s="1"/>
  <c r="AR4" i="7"/>
  <c r="R4" i="7" s="1"/>
  <c r="T4" i="7" s="1"/>
  <c r="E4" i="7" s="1"/>
  <c r="AR6" i="7"/>
  <c r="R6" i="7" s="1"/>
  <c r="T6" i="7" s="1"/>
  <c r="E6" i="7" s="1"/>
  <c r="AR3" i="7"/>
  <c r="R3" i="7" s="1"/>
  <c r="T3" i="7" s="1"/>
  <c r="E3" i="7" s="1"/>
  <c r="AR8" i="7"/>
  <c r="R8" i="7" s="1"/>
  <c r="T8" i="7" s="1"/>
  <c r="E8" i="7" s="1"/>
  <c r="AR5" i="7"/>
  <c r="R5" i="7" s="1"/>
  <c r="T5" i="7" s="1"/>
  <c r="E5" i="7" s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202" i="1"/>
  <c r="O202" i="1"/>
  <c r="N202" i="1"/>
  <c r="M202" i="1"/>
  <c r="L202" i="1"/>
  <c r="K202" i="1"/>
  <c r="J202" i="1"/>
  <c r="I202" i="1"/>
  <c r="H202" i="1"/>
  <c r="G202" i="1"/>
  <c r="P201" i="1"/>
  <c r="O201" i="1"/>
  <c r="N201" i="1"/>
  <c r="M201" i="1"/>
  <c r="L201" i="1"/>
  <c r="K201" i="1"/>
  <c r="J201" i="1"/>
  <c r="I201" i="1"/>
  <c r="H201" i="1"/>
  <c r="G201" i="1"/>
  <c r="P200" i="1"/>
  <c r="O200" i="1"/>
  <c r="N200" i="1"/>
  <c r="M200" i="1"/>
  <c r="L200" i="1"/>
  <c r="K200" i="1"/>
  <c r="J200" i="1"/>
  <c r="I200" i="1"/>
  <c r="H200" i="1"/>
  <c r="G200" i="1"/>
  <c r="P199" i="1"/>
  <c r="O199" i="1"/>
  <c r="N199" i="1"/>
  <c r="M199" i="1"/>
  <c r="L199" i="1"/>
  <c r="K199" i="1"/>
  <c r="J199" i="1"/>
  <c r="I199" i="1"/>
  <c r="H199" i="1"/>
  <c r="G199" i="1"/>
  <c r="P198" i="1"/>
  <c r="O198" i="1"/>
  <c r="N198" i="1"/>
  <c r="M198" i="1"/>
  <c r="L198" i="1"/>
  <c r="K198" i="1"/>
  <c r="J198" i="1"/>
  <c r="I198" i="1"/>
  <c r="H198" i="1"/>
  <c r="G198" i="1"/>
  <c r="P197" i="1"/>
  <c r="O197" i="1"/>
  <c r="N197" i="1"/>
  <c r="M197" i="1"/>
  <c r="L197" i="1"/>
  <c r="K197" i="1"/>
  <c r="J197" i="1"/>
  <c r="I197" i="1"/>
  <c r="H197" i="1"/>
  <c r="G197" i="1"/>
  <c r="P196" i="1"/>
  <c r="O196" i="1"/>
  <c r="N196" i="1"/>
  <c r="M196" i="1"/>
  <c r="L196" i="1"/>
  <c r="K196" i="1"/>
  <c r="J196" i="1"/>
  <c r="I196" i="1"/>
  <c r="H196" i="1"/>
  <c r="G196" i="1"/>
  <c r="P195" i="1"/>
  <c r="O195" i="1"/>
  <c r="N195" i="1"/>
  <c r="M195" i="1"/>
  <c r="L195" i="1"/>
  <c r="K195" i="1"/>
  <c r="J195" i="1"/>
  <c r="I195" i="1"/>
  <c r="H195" i="1"/>
  <c r="G195" i="1"/>
  <c r="P194" i="1"/>
  <c r="O194" i="1"/>
  <c r="N194" i="1"/>
  <c r="M194" i="1"/>
  <c r="L194" i="1"/>
  <c r="K194" i="1"/>
  <c r="J194" i="1"/>
  <c r="I194" i="1"/>
  <c r="H194" i="1"/>
  <c r="G194" i="1"/>
  <c r="P193" i="1"/>
  <c r="O193" i="1"/>
  <c r="N193" i="1"/>
  <c r="M193" i="1"/>
  <c r="L193" i="1"/>
  <c r="K193" i="1"/>
  <c r="J193" i="1"/>
  <c r="I193" i="1"/>
  <c r="H193" i="1"/>
  <c r="G193" i="1"/>
  <c r="P192" i="1"/>
  <c r="O192" i="1"/>
  <c r="N192" i="1"/>
  <c r="M192" i="1"/>
  <c r="L192" i="1"/>
  <c r="K192" i="1"/>
  <c r="J192" i="1"/>
  <c r="I192" i="1"/>
  <c r="H192" i="1"/>
  <c r="G192" i="1"/>
  <c r="P191" i="1"/>
  <c r="O191" i="1"/>
  <c r="N191" i="1"/>
  <c r="M191" i="1"/>
  <c r="L191" i="1"/>
  <c r="K191" i="1"/>
  <c r="J191" i="1"/>
  <c r="I191" i="1"/>
  <c r="H191" i="1"/>
  <c r="G191" i="1"/>
  <c r="P190" i="1"/>
  <c r="O190" i="1"/>
  <c r="N190" i="1"/>
  <c r="M190" i="1"/>
  <c r="L190" i="1"/>
  <c r="K190" i="1"/>
  <c r="J190" i="1"/>
  <c r="I190" i="1"/>
  <c r="H190" i="1"/>
  <c r="G190" i="1"/>
  <c r="P189" i="1"/>
  <c r="O189" i="1"/>
  <c r="N189" i="1"/>
  <c r="M189" i="1"/>
  <c r="L189" i="1"/>
  <c r="K189" i="1"/>
  <c r="J189" i="1"/>
  <c r="I189" i="1"/>
  <c r="H189" i="1"/>
  <c r="G189" i="1"/>
  <c r="P188" i="1"/>
  <c r="O188" i="1"/>
  <c r="N188" i="1"/>
  <c r="M188" i="1"/>
  <c r="L188" i="1"/>
  <c r="K188" i="1"/>
  <c r="J188" i="1"/>
  <c r="I188" i="1"/>
  <c r="H188" i="1"/>
  <c r="G188" i="1"/>
  <c r="P187" i="1"/>
  <c r="O187" i="1"/>
  <c r="N187" i="1"/>
  <c r="M187" i="1"/>
  <c r="L187" i="1"/>
  <c r="K187" i="1"/>
  <c r="J187" i="1"/>
  <c r="I187" i="1"/>
  <c r="H187" i="1"/>
  <c r="G187" i="1"/>
  <c r="P186" i="1"/>
  <c r="O186" i="1"/>
  <c r="N186" i="1"/>
  <c r="M186" i="1"/>
  <c r="L186" i="1"/>
  <c r="K186" i="1"/>
  <c r="J186" i="1"/>
  <c r="I186" i="1"/>
  <c r="H186" i="1"/>
  <c r="G186" i="1"/>
  <c r="P185" i="1"/>
  <c r="O185" i="1"/>
  <c r="N185" i="1"/>
  <c r="M185" i="1"/>
  <c r="L185" i="1"/>
  <c r="K185" i="1"/>
  <c r="J185" i="1"/>
  <c r="I185" i="1"/>
  <c r="H185" i="1"/>
  <c r="G185" i="1"/>
  <c r="P184" i="1"/>
  <c r="O184" i="1"/>
  <c r="N184" i="1"/>
  <c r="M184" i="1"/>
  <c r="L184" i="1"/>
  <c r="K184" i="1"/>
  <c r="J184" i="1"/>
  <c r="I184" i="1"/>
  <c r="H184" i="1"/>
  <c r="G184" i="1"/>
  <c r="P183" i="1"/>
  <c r="O183" i="1"/>
  <c r="N183" i="1"/>
  <c r="M183" i="1"/>
  <c r="L183" i="1"/>
  <c r="K183" i="1"/>
  <c r="J183" i="1"/>
  <c r="I183" i="1"/>
  <c r="H183" i="1"/>
  <c r="G183" i="1"/>
  <c r="P182" i="1"/>
  <c r="O182" i="1"/>
  <c r="N182" i="1"/>
  <c r="M182" i="1"/>
  <c r="L182" i="1"/>
  <c r="K182" i="1"/>
  <c r="J182" i="1"/>
  <c r="I182" i="1"/>
  <c r="H182" i="1"/>
  <c r="G182" i="1"/>
  <c r="P181" i="1"/>
  <c r="O181" i="1"/>
  <c r="N181" i="1"/>
  <c r="M181" i="1"/>
  <c r="L181" i="1"/>
  <c r="K181" i="1"/>
  <c r="J181" i="1"/>
  <c r="I181" i="1"/>
  <c r="H181" i="1"/>
  <c r="G181" i="1"/>
  <c r="P180" i="1"/>
  <c r="O180" i="1"/>
  <c r="N180" i="1"/>
  <c r="M180" i="1"/>
  <c r="L180" i="1"/>
  <c r="K180" i="1"/>
  <c r="J180" i="1"/>
  <c r="I180" i="1"/>
  <c r="H180" i="1"/>
  <c r="G180" i="1"/>
  <c r="P179" i="1"/>
  <c r="O179" i="1"/>
  <c r="N179" i="1"/>
  <c r="M179" i="1"/>
  <c r="L179" i="1"/>
  <c r="K179" i="1"/>
  <c r="J179" i="1"/>
  <c r="I179" i="1"/>
  <c r="H179" i="1"/>
  <c r="G179" i="1"/>
  <c r="P178" i="1"/>
  <c r="O178" i="1"/>
  <c r="N178" i="1"/>
  <c r="M178" i="1"/>
  <c r="L178" i="1"/>
  <c r="K178" i="1"/>
  <c r="J178" i="1"/>
  <c r="I178" i="1"/>
  <c r="H178" i="1"/>
  <c r="G178" i="1"/>
  <c r="P177" i="1"/>
  <c r="O177" i="1"/>
  <c r="N177" i="1"/>
  <c r="M177" i="1"/>
  <c r="L177" i="1"/>
  <c r="K177" i="1"/>
  <c r="J177" i="1"/>
  <c r="I177" i="1"/>
  <c r="H177" i="1"/>
  <c r="G177" i="1"/>
  <c r="P176" i="1"/>
  <c r="O176" i="1"/>
  <c r="N176" i="1"/>
  <c r="M176" i="1"/>
  <c r="L176" i="1"/>
  <c r="K176" i="1"/>
  <c r="J176" i="1"/>
  <c r="I176" i="1"/>
  <c r="H176" i="1"/>
  <c r="G176" i="1"/>
  <c r="P175" i="1"/>
  <c r="O175" i="1"/>
  <c r="N175" i="1"/>
  <c r="M175" i="1"/>
  <c r="L175" i="1"/>
  <c r="K175" i="1"/>
  <c r="J175" i="1"/>
  <c r="I175" i="1"/>
  <c r="H175" i="1"/>
  <c r="G175" i="1"/>
  <c r="P174" i="1"/>
  <c r="O174" i="1"/>
  <c r="N174" i="1"/>
  <c r="M174" i="1"/>
  <c r="L174" i="1"/>
  <c r="K174" i="1"/>
  <c r="J174" i="1"/>
  <c r="I174" i="1"/>
  <c r="H174" i="1"/>
  <c r="G174" i="1"/>
  <c r="P173" i="1"/>
  <c r="O173" i="1"/>
  <c r="N173" i="1"/>
  <c r="M173" i="1"/>
  <c r="L173" i="1"/>
  <c r="K173" i="1"/>
  <c r="J173" i="1"/>
  <c r="I173" i="1"/>
  <c r="H173" i="1"/>
  <c r="G173" i="1"/>
  <c r="P172" i="1"/>
  <c r="O172" i="1"/>
  <c r="N172" i="1"/>
  <c r="M172" i="1"/>
  <c r="L172" i="1"/>
  <c r="K172" i="1"/>
  <c r="J172" i="1"/>
  <c r="I172" i="1"/>
  <c r="H172" i="1"/>
  <c r="G172" i="1"/>
  <c r="P171" i="1"/>
  <c r="O171" i="1"/>
  <c r="N171" i="1"/>
  <c r="M171" i="1"/>
  <c r="L171" i="1"/>
  <c r="K171" i="1"/>
  <c r="J171" i="1"/>
  <c r="I171" i="1"/>
  <c r="H171" i="1"/>
  <c r="G171" i="1"/>
  <c r="P170" i="1"/>
  <c r="O170" i="1"/>
  <c r="N170" i="1"/>
  <c r="M170" i="1"/>
  <c r="L170" i="1"/>
  <c r="K170" i="1"/>
  <c r="J170" i="1"/>
  <c r="I170" i="1"/>
  <c r="H170" i="1"/>
  <c r="G170" i="1"/>
  <c r="P169" i="1"/>
  <c r="O169" i="1"/>
  <c r="N169" i="1"/>
  <c r="M169" i="1"/>
  <c r="L169" i="1"/>
  <c r="K169" i="1"/>
  <c r="J169" i="1"/>
  <c r="I169" i="1"/>
  <c r="H169" i="1"/>
  <c r="G169" i="1"/>
  <c r="P168" i="1"/>
  <c r="O168" i="1"/>
  <c r="N168" i="1"/>
  <c r="M168" i="1"/>
  <c r="L168" i="1"/>
  <c r="K168" i="1"/>
  <c r="J168" i="1"/>
  <c r="I168" i="1"/>
  <c r="H168" i="1"/>
  <c r="G168" i="1"/>
  <c r="P167" i="1"/>
  <c r="O167" i="1"/>
  <c r="N167" i="1"/>
  <c r="M167" i="1"/>
  <c r="L167" i="1"/>
  <c r="K167" i="1"/>
  <c r="J167" i="1"/>
  <c r="I167" i="1"/>
  <c r="H167" i="1"/>
  <c r="G167" i="1"/>
  <c r="P166" i="1"/>
  <c r="O166" i="1"/>
  <c r="N166" i="1"/>
  <c r="M166" i="1"/>
  <c r="L166" i="1"/>
  <c r="K166" i="1"/>
  <c r="J166" i="1"/>
  <c r="I166" i="1"/>
  <c r="H166" i="1"/>
  <c r="G166" i="1"/>
  <c r="P165" i="1"/>
  <c r="O165" i="1"/>
  <c r="N165" i="1"/>
  <c r="M165" i="1"/>
  <c r="L165" i="1"/>
  <c r="K165" i="1"/>
  <c r="J165" i="1"/>
  <c r="I165" i="1"/>
  <c r="H165" i="1"/>
  <c r="G165" i="1"/>
  <c r="P164" i="1"/>
  <c r="O164" i="1"/>
  <c r="N164" i="1"/>
  <c r="M164" i="1"/>
  <c r="L164" i="1"/>
  <c r="K164" i="1"/>
  <c r="J164" i="1"/>
  <c r="I164" i="1"/>
  <c r="H164" i="1"/>
  <c r="G164" i="1"/>
  <c r="P163" i="1"/>
  <c r="O163" i="1"/>
  <c r="N163" i="1"/>
  <c r="M163" i="1"/>
  <c r="L163" i="1"/>
  <c r="K163" i="1"/>
  <c r="J163" i="1"/>
  <c r="I163" i="1"/>
  <c r="H163" i="1"/>
  <c r="G163" i="1"/>
  <c r="P162" i="1"/>
  <c r="O162" i="1"/>
  <c r="N162" i="1"/>
  <c r="M162" i="1"/>
  <c r="L162" i="1"/>
  <c r="K162" i="1"/>
  <c r="J162" i="1"/>
  <c r="I162" i="1"/>
  <c r="H162" i="1"/>
  <c r="G162" i="1"/>
  <c r="P161" i="1"/>
  <c r="O161" i="1"/>
  <c r="N161" i="1"/>
  <c r="M161" i="1"/>
  <c r="L161" i="1"/>
  <c r="K161" i="1"/>
  <c r="J161" i="1"/>
  <c r="I161" i="1"/>
  <c r="H161" i="1"/>
  <c r="G161" i="1"/>
  <c r="P160" i="1"/>
  <c r="O160" i="1"/>
  <c r="N160" i="1"/>
  <c r="M160" i="1"/>
  <c r="L160" i="1"/>
  <c r="K160" i="1"/>
  <c r="J160" i="1"/>
  <c r="I160" i="1"/>
  <c r="H160" i="1"/>
  <c r="G160" i="1"/>
  <c r="P159" i="1"/>
  <c r="O159" i="1"/>
  <c r="N159" i="1"/>
  <c r="M159" i="1"/>
  <c r="L159" i="1"/>
  <c r="K159" i="1"/>
  <c r="J159" i="1"/>
  <c r="I159" i="1"/>
  <c r="H159" i="1"/>
  <c r="G159" i="1"/>
  <c r="P158" i="1"/>
  <c r="O158" i="1"/>
  <c r="N158" i="1"/>
  <c r="M158" i="1"/>
  <c r="L158" i="1"/>
  <c r="K158" i="1"/>
  <c r="J158" i="1"/>
  <c r="I158" i="1"/>
  <c r="H158" i="1"/>
  <c r="G158" i="1"/>
  <c r="P157" i="1"/>
  <c r="O157" i="1"/>
  <c r="N157" i="1"/>
  <c r="M157" i="1"/>
  <c r="L157" i="1"/>
  <c r="K157" i="1"/>
  <c r="J157" i="1"/>
  <c r="I157" i="1"/>
  <c r="H157" i="1"/>
  <c r="G157" i="1"/>
  <c r="P156" i="1"/>
  <c r="O156" i="1"/>
  <c r="N156" i="1"/>
  <c r="M156" i="1"/>
  <c r="L156" i="1"/>
  <c r="K156" i="1"/>
  <c r="J156" i="1"/>
  <c r="I156" i="1"/>
  <c r="H156" i="1"/>
  <c r="G156" i="1"/>
  <c r="P155" i="1"/>
  <c r="O155" i="1"/>
  <c r="N155" i="1"/>
  <c r="M155" i="1"/>
  <c r="L155" i="1"/>
  <c r="K155" i="1"/>
  <c r="J155" i="1"/>
  <c r="I155" i="1"/>
  <c r="H155" i="1"/>
  <c r="G155" i="1"/>
  <c r="P154" i="1"/>
  <c r="O154" i="1"/>
  <c r="N154" i="1"/>
  <c r="M154" i="1"/>
  <c r="L154" i="1"/>
  <c r="K154" i="1"/>
  <c r="J154" i="1"/>
  <c r="I154" i="1"/>
  <c r="H154" i="1"/>
  <c r="G154" i="1"/>
  <c r="P153" i="1"/>
  <c r="O153" i="1"/>
  <c r="N153" i="1"/>
  <c r="M153" i="1"/>
  <c r="L153" i="1"/>
  <c r="K153" i="1"/>
  <c r="J153" i="1"/>
  <c r="I153" i="1"/>
  <c r="H153" i="1"/>
  <c r="G153" i="1"/>
  <c r="P152" i="1"/>
  <c r="O152" i="1"/>
  <c r="N152" i="1"/>
  <c r="M152" i="1"/>
  <c r="L152" i="1"/>
  <c r="K152" i="1"/>
  <c r="J152" i="1"/>
  <c r="I152" i="1"/>
  <c r="H152" i="1"/>
  <c r="G152" i="1"/>
  <c r="P151" i="1"/>
  <c r="O151" i="1"/>
  <c r="N151" i="1"/>
  <c r="M151" i="1"/>
  <c r="L151" i="1"/>
  <c r="K151" i="1"/>
  <c r="J151" i="1"/>
  <c r="I151" i="1"/>
  <c r="H151" i="1"/>
  <c r="G151" i="1"/>
  <c r="P150" i="1"/>
  <c r="O150" i="1"/>
  <c r="N150" i="1"/>
  <c r="M150" i="1"/>
  <c r="L150" i="1"/>
  <c r="K150" i="1"/>
  <c r="J150" i="1"/>
  <c r="I150" i="1"/>
  <c r="H150" i="1"/>
  <c r="G150" i="1"/>
  <c r="P149" i="1"/>
  <c r="O149" i="1"/>
  <c r="N149" i="1"/>
  <c r="M149" i="1"/>
  <c r="L149" i="1"/>
  <c r="K149" i="1"/>
  <c r="J149" i="1"/>
  <c r="I149" i="1"/>
  <c r="H149" i="1"/>
  <c r="G149" i="1"/>
  <c r="P148" i="1"/>
  <c r="O148" i="1"/>
  <c r="N148" i="1"/>
  <c r="M148" i="1"/>
  <c r="L148" i="1"/>
  <c r="K148" i="1"/>
  <c r="J148" i="1"/>
  <c r="I148" i="1"/>
  <c r="H148" i="1"/>
  <c r="G148" i="1"/>
  <c r="P147" i="1"/>
  <c r="O147" i="1"/>
  <c r="N147" i="1"/>
  <c r="M147" i="1"/>
  <c r="L147" i="1"/>
  <c r="K147" i="1"/>
  <c r="J147" i="1"/>
  <c r="I147" i="1"/>
  <c r="H147" i="1"/>
  <c r="G147" i="1"/>
  <c r="P146" i="1"/>
  <c r="O146" i="1"/>
  <c r="N146" i="1"/>
  <c r="M146" i="1"/>
  <c r="L146" i="1"/>
  <c r="K146" i="1"/>
  <c r="J146" i="1"/>
  <c r="I146" i="1"/>
  <c r="H146" i="1"/>
  <c r="G146" i="1"/>
  <c r="P145" i="1"/>
  <c r="O145" i="1"/>
  <c r="N145" i="1"/>
  <c r="M145" i="1"/>
  <c r="L145" i="1"/>
  <c r="K145" i="1"/>
  <c r="J145" i="1"/>
  <c r="I145" i="1"/>
  <c r="H145" i="1"/>
  <c r="G145" i="1"/>
  <c r="P144" i="1"/>
  <c r="O144" i="1"/>
  <c r="N144" i="1"/>
  <c r="M144" i="1"/>
  <c r="L144" i="1"/>
  <c r="K144" i="1"/>
  <c r="J144" i="1"/>
  <c r="I144" i="1"/>
  <c r="H144" i="1"/>
  <c r="G144" i="1"/>
  <c r="P143" i="1"/>
  <c r="O143" i="1"/>
  <c r="N143" i="1"/>
  <c r="M143" i="1"/>
  <c r="L143" i="1"/>
  <c r="K143" i="1"/>
  <c r="J143" i="1"/>
  <c r="I143" i="1"/>
  <c r="H143" i="1"/>
  <c r="G143" i="1"/>
  <c r="P142" i="1"/>
  <c r="O142" i="1"/>
  <c r="N142" i="1"/>
  <c r="M142" i="1"/>
  <c r="L142" i="1"/>
  <c r="K142" i="1"/>
  <c r="J142" i="1"/>
  <c r="I142" i="1"/>
  <c r="H142" i="1"/>
  <c r="G142" i="1"/>
  <c r="P141" i="1"/>
  <c r="O141" i="1"/>
  <c r="N141" i="1"/>
  <c r="M141" i="1"/>
  <c r="L141" i="1"/>
  <c r="K141" i="1"/>
  <c r="J141" i="1"/>
  <c r="I141" i="1"/>
  <c r="H141" i="1"/>
  <c r="G141" i="1"/>
  <c r="P140" i="1"/>
  <c r="O140" i="1"/>
  <c r="N140" i="1"/>
  <c r="M140" i="1"/>
  <c r="L140" i="1"/>
  <c r="K140" i="1"/>
  <c r="J140" i="1"/>
  <c r="I140" i="1"/>
  <c r="H140" i="1"/>
  <c r="G140" i="1"/>
  <c r="P139" i="1"/>
  <c r="O139" i="1"/>
  <c r="N139" i="1"/>
  <c r="M139" i="1"/>
  <c r="L139" i="1"/>
  <c r="K139" i="1"/>
  <c r="J139" i="1"/>
  <c r="I139" i="1"/>
  <c r="H139" i="1"/>
  <c r="G139" i="1"/>
  <c r="P138" i="1"/>
  <c r="O138" i="1"/>
  <c r="N138" i="1"/>
  <c r="M138" i="1"/>
  <c r="L138" i="1"/>
  <c r="K138" i="1"/>
  <c r="J138" i="1"/>
  <c r="I138" i="1"/>
  <c r="H138" i="1"/>
  <c r="G138" i="1"/>
  <c r="P137" i="1"/>
  <c r="O137" i="1"/>
  <c r="N137" i="1"/>
  <c r="M137" i="1"/>
  <c r="L137" i="1"/>
  <c r="K137" i="1"/>
  <c r="J137" i="1"/>
  <c r="I137" i="1"/>
  <c r="H137" i="1"/>
  <c r="G137" i="1"/>
  <c r="P136" i="1"/>
  <c r="O136" i="1"/>
  <c r="N136" i="1"/>
  <c r="M136" i="1"/>
  <c r="L136" i="1"/>
  <c r="K136" i="1"/>
  <c r="J136" i="1"/>
  <c r="I136" i="1"/>
  <c r="H136" i="1"/>
  <c r="G136" i="1"/>
  <c r="P135" i="1"/>
  <c r="O135" i="1"/>
  <c r="N135" i="1"/>
  <c r="M135" i="1"/>
  <c r="L135" i="1"/>
  <c r="K135" i="1"/>
  <c r="J135" i="1"/>
  <c r="I135" i="1"/>
  <c r="H135" i="1"/>
  <c r="G135" i="1"/>
  <c r="P134" i="1"/>
  <c r="O134" i="1"/>
  <c r="N134" i="1"/>
  <c r="M134" i="1"/>
  <c r="L134" i="1"/>
  <c r="K134" i="1"/>
  <c r="J134" i="1"/>
  <c r="I134" i="1"/>
  <c r="H134" i="1"/>
  <c r="G134" i="1"/>
  <c r="P133" i="1"/>
  <c r="O133" i="1"/>
  <c r="N133" i="1"/>
  <c r="M133" i="1"/>
  <c r="L133" i="1"/>
  <c r="K133" i="1"/>
  <c r="J133" i="1"/>
  <c r="I133" i="1"/>
  <c r="H133" i="1"/>
  <c r="G133" i="1"/>
  <c r="P132" i="1"/>
  <c r="O132" i="1"/>
  <c r="N132" i="1"/>
  <c r="M132" i="1"/>
  <c r="L132" i="1"/>
  <c r="K132" i="1"/>
  <c r="J132" i="1"/>
  <c r="I132" i="1"/>
  <c r="H132" i="1"/>
  <c r="G132" i="1"/>
  <c r="P131" i="1"/>
  <c r="O131" i="1"/>
  <c r="N131" i="1"/>
  <c r="M131" i="1"/>
  <c r="L131" i="1"/>
  <c r="K131" i="1"/>
  <c r="J131" i="1"/>
  <c r="I131" i="1"/>
  <c r="H131" i="1"/>
  <c r="G131" i="1"/>
  <c r="P130" i="1"/>
  <c r="O130" i="1"/>
  <c r="N130" i="1"/>
  <c r="M130" i="1"/>
  <c r="L130" i="1"/>
  <c r="K130" i="1"/>
  <c r="J130" i="1"/>
  <c r="I130" i="1"/>
  <c r="H130" i="1"/>
  <c r="G130" i="1"/>
  <c r="P129" i="1"/>
  <c r="O129" i="1"/>
  <c r="N129" i="1"/>
  <c r="M129" i="1"/>
  <c r="L129" i="1"/>
  <c r="K129" i="1"/>
  <c r="J129" i="1"/>
  <c r="I129" i="1"/>
  <c r="H129" i="1"/>
  <c r="G129" i="1"/>
  <c r="P128" i="1"/>
  <c r="O128" i="1"/>
  <c r="N128" i="1"/>
  <c r="M128" i="1"/>
  <c r="L128" i="1"/>
  <c r="K128" i="1"/>
  <c r="J128" i="1"/>
  <c r="I128" i="1"/>
  <c r="H128" i="1"/>
  <c r="G128" i="1"/>
  <c r="P127" i="1"/>
  <c r="O127" i="1"/>
  <c r="N127" i="1"/>
  <c r="M127" i="1"/>
  <c r="L127" i="1"/>
  <c r="K127" i="1"/>
  <c r="J127" i="1"/>
  <c r="I127" i="1"/>
  <c r="H127" i="1"/>
  <c r="G127" i="1"/>
  <c r="P126" i="1"/>
  <c r="O126" i="1"/>
  <c r="N126" i="1"/>
  <c r="M126" i="1"/>
  <c r="L126" i="1"/>
  <c r="K126" i="1"/>
  <c r="J126" i="1"/>
  <c r="I126" i="1"/>
  <c r="H126" i="1"/>
  <c r="G126" i="1"/>
  <c r="P125" i="1"/>
  <c r="O125" i="1"/>
  <c r="N125" i="1"/>
  <c r="M125" i="1"/>
  <c r="L125" i="1"/>
  <c r="K125" i="1"/>
  <c r="J125" i="1"/>
  <c r="I125" i="1"/>
  <c r="H125" i="1"/>
  <c r="G125" i="1"/>
  <c r="P124" i="1"/>
  <c r="O124" i="1"/>
  <c r="N124" i="1"/>
  <c r="M124" i="1"/>
  <c r="L124" i="1"/>
  <c r="K124" i="1"/>
  <c r="J124" i="1"/>
  <c r="I124" i="1"/>
  <c r="H124" i="1"/>
  <c r="G124" i="1"/>
  <c r="P123" i="1"/>
  <c r="O123" i="1"/>
  <c r="N123" i="1"/>
  <c r="M123" i="1"/>
  <c r="L123" i="1"/>
  <c r="K123" i="1"/>
  <c r="J123" i="1"/>
  <c r="I123" i="1"/>
  <c r="H123" i="1"/>
  <c r="G123" i="1"/>
  <c r="P122" i="1"/>
  <c r="O122" i="1"/>
  <c r="N122" i="1"/>
  <c r="M122" i="1"/>
  <c r="L122" i="1"/>
  <c r="K122" i="1"/>
  <c r="J122" i="1"/>
  <c r="I122" i="1"/>
  <c r="H122" i="1"/>
  <c r="G122" i="1"/>
  <c r="P121" i="1"/>
  <c r="O121" i="1"/>
  <c r="N121" i="1"/>
  <c r="M121" i="1"/>
  <c r="L121" i="1"/>
  <c r="K121" i="1"/>
  <c r="J121" i="1"/>
  <c r="I121" i="1"/>
  <c r="H121" i="1"/>
  <c r="G121" i="1"/>
  <c r="P120" i="1"/>
  <c r="O120" i="1"/>
  <c r="N120" i="1"/>
  <c r="M120" i="1"/>
  <c r="L120" i="1"/>
  <c r="K120" i="1"/>
  <c r="J120" i="1"/>
  <c r="I120" i="1"/>
  <c r="H120" i="1"/>
  <c r="G120" i="1"/>
  <c r="P119" i="1"/>
  <c r="O119" i="1"/>
  <c r="N119" i="1"/>
  <c r="M119" i="1"/>
  <c r="L119" i="1"/>
  <c r="K119" i="1"/>
  <c r="J119" i="1"/>
  <c r="I119" i="1"/>
  <c r="H119" i="1"/>
  <c r="G119" i="1"/>
  <c r="P118" i="1"/>
  <c r="O118" i="1"/>
  <c r="N118" i="1"/>
  <c r="M118" i="1"/>
  <c r="L118" i="1"/>
  <c r="K118" i="1"/>
  <c r="J118" i="1"/>
  <c r="I118" i="1"/>
  <c r="H118" i="1"/>
  <c r="G118" i="1"/>
  <c r="P117" i="1"/>
  <c r="O117" i="1"/>
  <c r="N117" i="1"/>
  <c r="M117" i="1"/>
  <c r="L117" i="1"/>
  <c r="K117" i="1"/>
  <c r="J117" i="1"/>
  <c r="I117" i="1"/>
  <c r="H117" i="1"/>
  <c r="G117" i="1"/>
  <c r="P116" i="1"/>
  <c r="O116" i="1"/>
  <c r="N116" i="1"/>
  <c r="M116" i="1"/>
  <c r="L116" i="1"/>
  <c r="K116" i="1"/>
  <c r="J116" i="1"/>
  <c r="I116" i="1"/>
  <c r="H116" i="1"/>
  <c r="G116" i="1"/>
  <c r="P115" i="1"/>
  <c r="O115" i="1"/>
  <c r="N115" i="1"/>
  <c r="M115" i="1"/>
  <c r="L115" i="1"/>
  <c r="K115" i="1"/>
  <c r="J115" i="1"/>
  <c r="I115" i="1"/>
  <c r="H115" i="1"/>
  <c r="G115" i="1"/>
  <c r="P114" i="1"/>
  <c r="O114" i="1"/>
  <c r="N114" i="1"/>
  <c r="M114" i="1"/>
  <c r="L114" i="1"/>
  <c r="K114" i="1"/>
  <c r="J114" i="1"/>
  <c r="I114" i="1"/>
  <c r="H114" i="1"/>
  <c r="G114" i="1"/>
  <c r="P113" i="1"/>
  <c r="O113" i="1"/>
  <c r="N113" i="1"/>
  <c r="M113" i="1"/>
  <c r="L113" i="1"/>
  <c r="K113" i="1"/>
  <c r="J113" i="1"/>
  <c r="I113" i="1"/>
  <c r="H113" i="1"/>
  <c r="G113" i="1"/>
  <c r="P112" i="1"/>
  <c r="O112" i="1"/>
  <c r="N112" i="1"/>
  <c r="M112" i="1"/>
  <c r="L112" i="1"/>
  <c r="K112" i="1"/>
  <c r="J112" i="1"/>
  <c r="I112" i="1"/>
  <c r="H112" i="1"/>
  <c r="G112" i="1"/>
  <c r="P111" i="1"/>
  <c r="O111" i="1"/>
  <c r="N111" i="1"/>
  <c r="M111" i="1"/>
  <c r="L111" i="1"/>
  <c r="K111" i="1"/>
  <c r="J111" i="1"/>
  <c r="I111" i="1"/>
  <c r="H111" i="1"/>
  <c r="G111" i="1"/>
  <c r="P110" i="1"/>
  <c r="O110" i="1"/>
  <c r="N110" i="1"/>
  <c r="M110" i="1"/>
  <c r="L110" i="1"/>
  <c r="K110" i="1"/>
  <c r="J110" i="1"/>
  <c r="I110" i="1"/>
  <c r="H110" i="1"/>
  <c r="G110" i="1"/>
  <c r="P109" i="1"/>
  <c r="O109" i="1"/>
  <c r="N109" i="1"/>
  <c r="M109" i="1"/>
  <c r="L109" i="1"/>
  <c r="K109" i="1"/>
  <c r="J109" i="1"/>
  <c r="I109" i="1"/>
  <c r="H109" i="1"/>
  <c r="G109" i="1"/>
  <c r="P108" i="1"/>
  <c r="O108" i="1"/>
  <c r="N108" i="1"/>
  <c r="M108" i="1"/>
  <c r="L108" i="1"/>
  <c r="K108" i="1"/>
  <c r="J108" i="1"/>
  <c r="I108" i="1"/>
  <c r="H108" i="1"/>
  <c r="G108" i="1"/>
  <c r="P107" i="1"/>
  <c r="O107" i="1"/>
  <c r="N107" i="1"/>
  <c r="M107" i="1"/>
  <c r="L107" i="1"/>
  <c r="K107" i="1"/>
  <c r="J107" i="1"/>
  <c r="I107" i="1"/>
  <c r="H107" i="1"/>
  <c r="G107" i="1"/>
  <c r="P106" i="1"/>
  <c r="O106" i="1"/>
  <c r="N106" i="1"/>
  <c r="M106" i="1"/>
  <c r="L106" i="1"/>
  <c r="K106" i="1"/>
  <c r="J106" i="1"/>
  <c r="I106" i="1"/>
  <c r="H106" i="1"/>
  <c r="G106" i="1"/>
  <c r="P105" i="1"/>
  <c r="O105" i="1"/>
  <c r="N105" i="1"/>
  <c r="M105" i="1"/>
  <c r="L105" i="1"/>
  <c r="K105" i="1"/>
  <c r="J105" i="1"/>
  <c r="I105" i="1"/>
  <c r="H105" i="1"/>
  <c r="G105" i="1"/>
  <c r="P104" i="1"/>
  <c r="O104" i="1"/>
  <c r="N104" i="1"/>
  <c r="M104" i="1"/>
  <c r="L104" i="1"/>
  <c r="K104" i="1"/>
  <c r="J104" i="1"/>
  <c r="I104" i="1"/>
  <c r="H104" i="1"/>
  <c r="G104" i="1"/>
  <c r="P103" i="1"/>
  <c r="O103" i="1"/>
  <c r="N103" i="1"/>
  <c r="M103" i="1"/>
  <c r="L103" i="1"/>
  <c r="K103" i="1"/>
  <c r="J103" i="1"/>
  <c r="I103" i="1"/>
  <c r="H103" i="1"/>
  <c r="G103" i="1"/>
  <c r="P102" i="1"/>
  <c r="O102" i="1"/>
  <c r="N102" i="1"/>
  <c r="M102" i="1"/>
  <c r="L102" i="1"/>
  <c r="K102" i="1"/>
  <c r="J102" i="1"/>
  <c r="I102" i="1"/>
  <c r="H102" i="1"/>
  <c r="G102" i="1"/>
  <c r="P101" i="1"/>
  <c r="O101" i="1"/>
  <c r="N101" i="1"/>
  <c r="M101" i="1"/>
  <c r="L101" i="1"/>
  <c r="K101" i="1"/>
  <c r="J101" i="1"/>
  <c r="I101" i="1"/>
  <c r="H101" i="1"/>
  <c r="G101" i="1"/>
  <c r="P100" i="1"/>
  <c r="O100" i="1"/>
  <c r="N100" i="1"/>
  <c r="M100" i="1"/>
  <c r="L100" i="1"/>
  <c r="K100" i="1"/>
  <c r="J100" i="1"/>
  <c r="I100" i="1"/>
  <c r="H100" i="1"/>
  <c r="G100" i="1"/>
  <c r="P99" i="1"/>
  <c r="O99" i="1"/>
  <c r="N99" i="1"/>
  <c r="M99" i="1"/>
  <c r="L99" i="1"/>
  <c r="K99" i="1"/>
  <c r="J99" i="1"/>
  <c r="I99" i="1"/>
  <c r="H99" i="1"/>
  <c r="G99" i="1"/>
  <c r="P98" i="1"/>
  <c r="O98" i="1"/>
  <c r="N98" i="1"/>
  <c r="M98" i="1"/>
  <c r="L98" i="1"/>
  <c r="K98" i="1"/>
  <c r="J98" i="1"/>
  <c r="I98" i="1"/>
  <c r="H98" i="1"/>
  <c r="G98" i="1"/>
  <c r="P97" i="1"/>
  <c r="O97" i="1"/>
  <c r="N97" i="1"/>
  <c r="M97" i="1"/>
  <c r="L97" i="1"/>
  <c r="K97" i="1"/>
  <c r="J97" i="1"/>
  <c r="I97" i="1"/>
  <c r="H97" i="1"/>
  <c r="G97" i="1"/>
  <c r="P96" i="1"/>
  <c r="O96" i="1"/>
  <c r="N96" i="1"/>
  <c r="M96" i="1"/>
  <c r="L96" i="1"/>
  <c r="K96" i="1"/>
  <c r="J96" i="1"/>
  <c r="I96" i="1"/>
  <c r="H96" i="1"/>
  <c r="G96" i="1"/>
  <c r="P95" i="1"/>
  <c r="O95" i="1"/>
  <c r="N95" i="1"/>
  <c r="M95" i="1"/>
  <c r="L95" i="1"/>
  <c r="K95" i="1"/>
  <c r="J95" i="1"/>
  <c r="I95" i="1"/>
  <c r="H95" i="1"/>
  <c r="G95" i="1"/>
  <c r="P94" i="1"/>
  <c r="O94" i="1"/>
  <c r="N94" i="1"/>
  <c r="M94" i="1"/>
  <c r="L94" i="1"/>
  <c r="K94" i="1"/>
  <c r="J94" i="1"/>
  <c r="I94" i="1"/>
  <c r="H94" i="1"/>
  <c r="G94" i="1"/>
  <c r="P93" i="1"/>
  <c r="O93" i="1"/>
  <c r="N93" i="1"/>
  <c r="M93" i="1"/>
  <c r="L93" i="1"/>
  <c r="K93" i="1"/>
  <c r="J93" i="1"/>
  <c r="I93" i="1"/>
  <c r="H93" i="1"/>
  <c r="G93" i="1"/>
  <c r="P92" i="1"/>
  <c r="O92" i="1"/>
  <c r="N92" i="1"/>
  <c r="M92" i="1"/>
  <c r="L92" i="1"/>
  <c r="K92" i="1"/>
  <c r="J92" i="1"/>
  <c r="I92" i="1"/>
  <c r="H92" i="1"/>
  <c r="G92" i="1"/>
  <c r="P91" i="1"/>
  <c r="O91" i="1"/>
  <c r="N91" i="1"/>
  <c r="M91" i="1"/>
  <c r="L91" i="1"/>
  <c r="K91" i="1"/>
  <c r="J91" i="1"/>
  <c r="I91" i="1"/>
  <c r="H91" i="1"/>
  <c r="G91" i="1"/>
  <c r="P90" i="1"/>
  <c r="O90" i="1"/>
  <c r="N90" i="1"/>
  <c r="M90" i="1"/>
  <c r="L90" i="1"/>
  <c r="K90" i="1"/>
  <c r="J90" i="1"/>
  <c r="I90" i="1"/>
  <c r="H90" i="1"/>
  <c r="G90" i="1"/>
  <c r="P89" i="1"/>
  <c r="O89" i="1"/>
  <c r="N89" i="1"/>
  <c r="M89" i="1"/>
  <c r="L89" i="1"/>
  <c r="K89" i="1"/>
  <c r="J89" i="1"/>
  <c r="I89" i="1"/>
  <c r="H89" i="1"/>
  <c r="G89" i="1"/>
  <c r="P88" i="1"/>
  <c r="O88" i="1"/>
  <c r="N88" i="1"/>
  <c r="M88" i="1"/>
  <c r="L88" i="1"/>
  <c r="K88" i="1"/>
  <c r="J88" i="1"/>
  <c r="I88" i="1"/>
  <c r="H88" i="1"/>
  <c r="G88" i="1"/>
  <c r="P87" i="1"/>
  <c r="O87" i="1"/>
  <c r="N87" i="1"/>
  <c r="M87" i="1"/>
  <c r="L87" i="1"/>
  <c r="K87" i="1"/>
  <c r="J87" i="1"/>
  <c r="I87" i="1"/>
  <c r="H87" i="1"/>
  <c r="G87" i="1"/>
  <c r="P86" i="1"/>
  <c r="O86" i="1"/>
  <c r="N86" i="1"/>
  <c r="M86" i="1"/>
  <c r="L86" i="1"/>
  <c r="K86" i="1"/>
  <c r="J86" i="1"/>
  <c r="I86" i="1"/>
  <c r="H86" i="1"/>
  <c r="G86" i="1"/>
  <c r="P85" i="1"/>
  <c r="O85" i="1"/>
  <c r="N85" i="1"/>
  <c r="M85" i="1"/>
  <c r="L85" i="1"/>
  <c r="K85" i="1"/>
  <c r="J85" i="1"/>
  <c r="I85" i="1"/>
  <c r="H85" i="1"/>
  <c r="G85" i="1"/>
  <c r="P84" i="1"/>
  <c r="O84" i="1"/>
  <c r="N84" i="1"/>
  <c r="M84" i="1"/>
  <c r="L84" i="1"/>
  <c r="K84" i="1"/>
  <c r="J84" i="1"/>
  <c r="I84" i="1"/>
  <c r="H84" i="1"/>
  <c r="G84" i="1"/>
  <c r="P83" i="1"/>
  <c r="O83" i="1"/>
  <c r="N83" i="1"/>
  <c r="M83" i="1"/>
  <c r="L83" i="1"/>
  <c r="K83" i="1"/>
  <c r="J83" i="1"/>
  <c r="I83" i="1"/>
  <c r="H83" i="1"/>
  <c r="G83" i="1"/>
  <c r="P82" i="1"/>
  <c r="O82" i="1"/>
  <c r="N82" i="1"/>
  <c r="M82" i="1"/>
  <c r="L82" i="1"/>
  <c r="K82" i="1"/>
  <c r="J82" i="1"/>
  <c r="I82" i="1"/>
  <c r="H82" i="1"/>
  <c r="G82" i="1"/>
  <c r="P81" i="1"/>
  <c r="O81" i="1"/>
  <c r="N81" i="1"/>
  <c r="M81" i="1"/>
  <c r="L81" i="1"/>
  <c r="K81" i="1"/>
  <c r="J81" i="1"/>
  <c r="I81" i="1"/>
  <c r="H81" i="1"/>
  <c r="G81" i="1"/>
  <c r="P80" i="1"/>
  <c r="O80" i="1"/>
  <c r="N80" i="1"/>
  <c r="M80" i="1"/>
  <c r="L80" i="1"/>
  <c r="K80" i="1"/>
  <c r="J80" i="1"/>
  <c r="I80" i="1"/>
  <c r="H80" i="1"/>
  <c r="G80" i="1"/>
  <c r="P79" i="1"/>
  <c r="O79" i="1"/>
  <c r="N79" i="1"/>
  <c r="M79" i="1"/>
  <c r="L79" i="1"/>
  <c r="K79" i="1"/>
  <c r="J79" i="1"/>
  <c r="I79" i="1"/>
  <c r="H79" i="1"/>
  <c r="G79" i="1"/>
  <c r="P78" i="1"/>
  <c r="O78" i="1"/>
  <c r="N78" i="1"/>
  <c r="M78" i="1"/>
  <c r="L78" i="1"/>
  <c r="K78" i="1"/>
  <c r="J78" i="1"/>
  <c r="I78" i="1"/>
  <c r="H78" i="1"/>
  <c r="G78" i="1"/>
  <c r="P77" i="1"/>
  <c r="O77" i="1"/>
  <c r="N77" i="1"/>
  <c r="M77" i="1"/>
  <c r="L77" i="1"/>
  <c r="K77" i="1"/>
  <c r="J77" i="1"/>
  <c r="I77" i="1"/>
  <c r="H77" i="1"/>
  <c r="G77" i="1"/>
  <c r="P76" i="1"/>
  <c r="O76" i="1"/>
  <c r="N76" i="1"/>
  <c r="M76" i="1"/>
  <c r="L76" i="1"/>
  <c r="K76" i="1"/>
  <c r="J76" i="1"/>
  <c r="I76" i="1"/>
  <c r="H76" i="1"/>
  <c r="G76" i="1"/>
  <c r="P75" i="1"/>
  <c r="O75" i="1"/>
  <c r="N75" i="1"/>
  <c r="M75" i="1"/>
  <c r="L75" i="1"/>
  <c r="K75" i="1"/>
  <c r="J75" i="1"/>
  <c r="I75" i="1"/>
  <c r="H75" i="1"/>
  <c r="G75" i="1"/>
  <c r="P74" i="1"/>
  <c r="O74" i="1"/>
  <c r="N74" i="1"/>
  <c r="M74" i="1"/>
  <c r="L74" i="1"/>
  <c r="K74" i="1"/>
  <c r="J74" i="1"/>
  <c r="I74" i="1"/>
  <c r="H74" i="1"/>
  <c r="G74" i="1"/>
  <c r="P73" i="1"/>
  <c r="O73" i="1"/>
  <c r="N73" i="1"/>
  <c r="M73" i="1"/>
  <c r="L73" i="1"/>
  <c r="K73" i="1"/>
  <c r="J73" i="1"/>
  <c r="I73" i="1"/>
  <c r="H73" i="1"/>
  <c r="G73" i="1"/>
  <c r="P72" i="1"/>
  <c r="O72" i="1"/>
  <c r="N72" i="1"/>
  <c r="M72" i="1"/>
  <c r="L72" i="1"/>
  <c r="K72" i="1"/>
  <c r="J72" i="1"/>
  <c r="I72" i="1"/>
  <c r="H72" i="1"/>
  <c r="G72" i="1"/>
  <c r="P71" i="1"/>
  <c r="O71" i="1"/>
  <c r="N71" i="1"/>
  <c r="M71" i="1"/>
  <c r="L71" i="1"/>
  <c r="K71" i="1"/>
  <c r="J71" i="1"/>
  <c r="I71" i="1"/>
  <c r="H71" i="1"/>
  <c r="G71" i="1"/>
  <c r="P70" i="1"/>
  <c r="O70" i="1"/>
  <c r="N70" i="1"/>
  <c r="M70" i="1"/>
  <c r="L70" i="1"/>
  <c r="K70" i="1"/>
  <c r="J70" i="1"/>
  <c r="I70" i="1"/>
  <c r="H70" i="1"/>
  <c r="G70" i="1"/>
  <c r="P69" i="1"/>
  <c r="O69" i="1"/>
  <c r="N69" i="1"/>
  <c r="M69" i="1"/>
  <c r="L69" i="1"/>
  <c r="K69" i="1"/>
  <c r="J69" i="1"/>
  <c r="I69" i="1"/>
  <c r="H69" i="1"/>
  <c r="G69" i="1"/>
  <c r="P68" i="1"/>
  <c r="O68" i="1"/>
  <c r="N68" i="1"/>
  <c r="M68" i="1"/>
  <c r="L68" i="1"/>
  <c r="K68" i="1"/>
  <c r="J68" i="1"/>
  <c r="I68" i="1"/>
  <c r="H68" i="1"/>
  <c r="G68" i="1"/>
  <c r="P67" i="1"/>
  <c r="O67" i="1"/>
  <c r="N67" i="1"/>
  <c r="M67" i="1"/>
  <c r="L67" i="1"/>
  <c r="K67" i="1"/>
  <c r="J67" i="1"/>
  <c r="I67" i="1"/>
  <c r="H67" i="1"/>
  <c r="G67" i="1"/>
  <c r="P66" i="1"/>
  <c r="O66" i="1"/>
  <c r="N66" i="1"/>
  <c r="M66" i="1"/>
  <c r="L66" i="1"/>
  <c r="K66" i="1"/>
  <c r="J66" i="1"/>
  <c r="I66" i="1"/>
  <c r="H66" i="1"/>
  <c r="G66" i="1"/>
  <c r="P65" i="1"/>
  <c r="O65" i="1"/>
  <c r="N65" i="1"/>
  <c r="M65" i="1"/>
  <c r="L65" i="1"/>
  <c r="K65" i="1"/>
  <c r="J65" i="1"/>
  <c r="I65" i="1"/>
  <c r="H65" i="1"/>
  <c r="G65" i="1"/>
  <c r="P64" i="1"/>
  <c r="O64" i="1"/>
  <c r="N64" i="1"/>
  <c r="M64" i="1"/>
  <c r="L64" i="1"/>
  <c r="K64" i="1"/>
  <c r="J64" i="1"/>
  <c r="I64" i="1"/>
  <c r="H64" i="1"/>
  <c r="G64" i="1"/>
  <c r="P63" i="1"/>
  <c r="O63" i="1"/>
  <c r="N63" i="1"/>
  <c r="M63" i="1"/>
  <c r="L63" i="1"/>
  <c r="K63" i="1"/>
  <c r="J63" i="1"/>
  <c r="I63" i="1"/>
  <c r="H63" i="1"/>
  <c r="G63" i="1"/>
  <c r="P62" i="1"/>
  <c r="O62" i="1"/>
  <c r="N62" i="1"/>
  <c r="M62" i="1"/>
  <c r="L62" i="1"/>
  <c r="K62" i="1"/>
  <c r="J62" i="1"/>
  <c r="I62" i="1"/>
  <c r="H62" i="1"/>
  <c r="G62" i="1"/>
  <c r="P61" i="1"/>
  <c r="O61" i="1"/>
  <c r="N61" i="1"/>
  <c r="M61" i="1"/>
  <c r="L61" i="1"/>
  <c r="K61" i="1"/>
  <c r="J61" i="1"/>
  <c r="I61" i="1"/>
  <c r="H61" i="1"/>
  <c r="G61" i="1"/>
  <c r="P60" i="1"/>
  <c r="O60" i="1"/>
  <c r="N60" i="1"/>
  <c r="M60" i="1"/>
  <c r="L60" i="1"/>
  <c r="K60" i="1"/>
  <c r="J60" i="1"/>
  <c r="I60" i="1"/>
  <c r="H60" i="1"/>
  <c r="G60" i="1"/>
  <c r="P59" i="1"/>
  <c r="O59" i="1"/>
  <c r="N59" i="1"/>
  <c r="M59" i="1"/>
  <c r="L59" i="1"/>
  <c r="K59" i="1"/>
  <c r="J59" i="1"/>
  <c r="I59" i="1"/>
  <c r="H59" i="1"/>
  <c r="G59" i="1"/>
  <c r="P58" i="1"/>
  <c r="O58" i="1"/>
  <c r="N58" i="1"/>
  <c r="M58" i="1"/>
  <c r="L58" i="1"/>
  <c r="K58" i="1"/>
  <c r="J58" i="1"/>
  <c r="I58" i="1"/>
  <c r="H58" i="1"/>
  <c r="G58" i="1"/>
  <c r="P57" i="1"/>
  <c r="O57" i="1"/>
  <c r="N57" i="1"/>
  <c r="M57" i="1"/>
  <c r="L57" i="1"/>
  <c r="K57" i="1"/>
  <c r="J57" i="1"/>
  <c r="I57" i="1"/>
  <c r="H57" i="1"/>
  <c r="G57" i="1"/>
  <c r="P56" i="1"/>
  <c r="O56" i="1"/>
  <c r="N56" i="1"/>
  <c r="M56" i="1"/>
  <c r="L56" i="1"/>
  <c r="K56" i="1"/>
  <c r="J56" i="1"/>
  <c r="I56" i="1"/>
  <c r="H56" i="1"/>
  <c r="G56" i="1"/>
  <c r="P55" i="1"/>
  <c r="O55" i="1"/>
  <c r="N55" i="1"/>
  <c r="M55" i="1"/>
  <c r="L55" i="1"/>
  <c r="K55" i="1"/>
  <c r="J55" i="1"/>
  <c r="I55" i="1"/>
  <c r="H55" i="1"/>
  <c r="G55" i="1"/>
  <c r="P54" i="1"/>
  <c r="O54" i="1"/>
  <c r="N54" i="1"/>
  <c r="M54" i="1"/>
  <c r="L54" i="1"/>
  <c r="K54" i="1"/>
  <c r="J54" i="1"/>
  <c r="I54" i="1"/>
  <c r="H54" i="1"/>
  <c r="G54" i="1"/>
  <c r="P53" i="1"/>
  <c r="O53" i="1"/>
  <c r="N53" i="1"/>
  <c r="M53" i="1"/>
  <c r="L53" i="1"/>
  <c r="K53" i="1"/>
  <c r="J53" i="1"/>
  <c r="I53" i="1"/>
  <c r="H53" i="1"/>
  <c r="G53" i="1"/>
  <c r="P52" i="1"/>
  <c r="O52" i="1"/>
  <c r="N52" i="1"/>
  <c r="M52" i="1"/>
  <c r="L52" i="1"/>
  <c r="K52" i="1"/>
  <c r="J52" i="1"/>
  <c r="I52" i="1"/>
  <c r="H52" i="1"/>
  <c r="G52" i="1"/>
  <c r="P51" i="1"/>
  <c r="O51" i="1"/>
  <c r="N51" i="1"/>
  <c r="M51" i="1"/>
  <c r="L51" i="1"/>
  <c r="K51" i="1"/>
  <c r="J51" i="1"/>
  <c r="I51" i="1"/>
  <c r="H51" i="1"/>
  <c r="G51" i="1"/>
  <c r="P50" i="1"/>
  <c r="O50" i="1"/>
  <c r="N50" i="1"/>
  <c r="M50" i="1"/>
  <c r="L50" i="1"/>
  <c r="K50" i="1"/>
  <c r="J50" i="1"/>
  <c r="I50" i="1"/>
  <c r="H50" i="1"/>
  <c r="G50" i="1"/>
  <c r="P49" i="1"/>
  <c r="O49" i="1"/>
  <c r="N49" i="1"/>
  <c r="M49" i="1"/>
  <c r="L49" i="1"/>
  <c r="K49" i="1"/>
  <c r="J49" i="1"/>
  <c r="I49" i="1"/>
  <c r="H49" i="1"/>
  <c r="G49" i="1"/>
  <c r="P48" i="1"/>
  <c r="O48" i="1"/>
  <c r="N48" i="1"/>
  <c r="M48" i="1"/>
  <c r="L48" i="1"/>
  <c r="K48" i="1"/>
  <c r="J48" i="1"/>
  <c r="I48" i="1"/>
  <c r="H48" i="1"/>
  <c r="G48" i="1"/>
  <c r="P47" i="1"/>
  <c r="O47" i="1"/>
  <c r="N47" i="1"/>
  <c r="M47" i="1"/>
  <c r="L47" i="1"/>
  <c r="K47" i="1"/>
  <c r="J47" i="1"/>
  <c r="I47" i="1"/>
  <c r="H47" i="1"/>
  <c r="G47" i="1"/>
  <c r="P46" i="1"/>
  <c r="O46" i="1"/>
  <c r="N46" i="1"/>
  <c r="M46" i="1"/>
  <c r="L46" i="1"/>
  <c r="K46" i="1"/>
  <c r="J46" i="1"/>
  <c r="I46" i="1"/>
  <c r="H46" i="1"/>
  <c r="G46" i="1"/>
  <c r="P45" i="1"/>
  <c r="O45" i="1"/>
  <c r="N45" i="1"/>
  <c r="M45" i="1"/>
  <c r="L45" i="1"/>
  <c r="K45" i="1"/>
  <c r="J45" i="1"/>
  <c r="I45" i="1"/>
  <c r="H45" i="1"/>
  <c r="G45" i="1"/>
  <c r="P44" i="1"/>
  <c r="O44" i="1"/>
  <c r="N44" i="1"/>
  <c r="M44" i="1"/>
  <c r="L44" i="1"/>
  <c r="K44" i="1"/>
  <c r="J44" i="1"/>
  <c r="I44" i="1"/>
  <c r="H44" i="1"/>
  <c r="G44" i="1"/>
  <c r="P43" i="1"/>
  <c r="O43" i="1"/>
  <c r="N43" i="1"/>
  <c r="M43" i="1"/>
  <c r="L43" i="1"/>
  <c r="K43" i="1"/>
  <c r="J43" i="1"/>
  <c r="I43" i="1"/>
  <c r="H43" i="1"/>
  <c r="G43" i="1"/>
  <c r="P42" i="1"/>
  <c r="O42" i="1"/>
  <c r="N42" i="1"/>
  <c r="M42" i="1"/>
  <c r="L42" i="1"/>
  <c r="K42" i="1"/>
  <c r="J42" i="1"/>
  <c r="I42" i="1"/>
  <c r="H42" i="1"/>
  <c r="G42" i="1"/>
  <c r="P41" i="1"/>
  <c r="O41" i="1"/>
  <c r="N41" i="1"/>
  <c r="M41" i="1"/>
  <c r="L41" i="1"/>
  <c r="K41" i="1"/>
  <c r="J41" i="1"/>
  <c r="I41" i="1"/>
  <c r="H41" i="1"/>
  <c r="G41" i="1"/>
  <c r="P40" i="1"/>
  <c r="O40" i="1"/>
  <c r="N40" i="1"/>
  <c r="M40" i="1"/>
  <c r="L40" i="1"/>
  <c r="K40" i="1"/>
  <c r="J40" i="1"/>
  <c r="I40" i="1"/>
  <c r="H40" i="1"/>
  <c r="G40" i="1"/>
  <c r="P39" i="1"/>
  <c r="O39" i="1"/>
  <c r="N39" i="1"/>
  <c r="M39" i="1"/>
  <c r="L39" i="1"/>
  <c r="K39" i="1"/>
  <c r="J39" i="1"/>
  <c r="I39" i="1"/>
  <c r="H39" i="1"/>
  <c r="G39" i="1"/>
  <c r="P38" i="1"/>
  <c r="O38" i="1"/>
  <c r="N38" i="1"/>
  <c r="M38" i="1"/>
  <c r="L38" i="1"/>
  <c r="K38" i="1"/>
  <c r="J38" i="1"/>
  <c r="I38" i="1"/>
  <c r="H38" i="1"/>
  <c r="G38" i="1"/>
  <c r="P37" i="1"/>
  <c r="O37" i="1"/>
  <c r="N37" i="1"/>
  <c r="M37" i="1"/>
  <c r="L37" i="1"/>
  <c r="K37" i="1"/>
  <c r="J37" i="1"/>
  <c r="I37" i="1"/>
  <c r="H37" i="1"/>
  <c r="G37" i="1"/>
  <c r="P36" i="1"/>
  <c r="O36" i="1"/>
  <c r="N36" i="1"/>
  <c r="M36" i="1"/>
  <c r="L36" i="1"/>
  <c r="K36" i="1"/>
  <c r="J36" i="1"/>
  <c r="I36" i="1"/>
  <c r="H36" i="1"/>
  <c r="G36" i="1"/>
  <c r="P35" i="1"/>
  <c r="O35" i="1"/>
  <c r="N35" i="1"/>
  <c r="M35" i="1"/>
  <c r="L35" i="1"/>
  <c r="K35" i="1"/>
  <c r="J35" i="1"/>
  <c r="I35" i="1"/>
  <c r="H35" i="1"/>
  <c r="G35" i="1"/>
  <c r="P34" i="1"/>
  <c r="O34" i="1"/>
  <c r="N34" i="1"/>
  <c r="M34" i="1"/>
  <c r="L34" i="1"/>
  <c r="K34" i="1"/>
  <c r="J34" i="1"/>
  <c r="I34" i="1"/>
  <c r="H34" i="1"/>
  <c r="G34" i="1"/>
  <c r="P33" i="1"/>
  <c r="O33" i="1"/>
  <c r="N33" i="1"/>
  <c r="M33" i="1"/>
  <c r="L33" i="1"/>
  <c r="K33" i="1"/>
  <c r="J33" i="1"/>
  <c r="I33" i="1"/>
  <c r="H33" i="1"/>
  <c r="G33" i="1"/>
  <c r="P32" i="1"/>
  <c r="O32" i="1"/>
  <c r="N32" i="1"/>
  <c r="M32" i="1"/>
  <c r="L32" i="1"/>
  <c r="K32" i="1"/>
  <c r="J32" i="1"/>
  <c r="I32" i="1"/>
  <c r="H32" i="1"/>
  <c r="G32" i="1"/>
  <c r="P31" i="1"/>
  <c r="O31" i="1"/>
  <c r="N31" i="1"/>
  <c r="M31" i="1"/>
  <c r="L31" i="1"/>
  <c r="K31" i="1"/>
  <c r="J31" i="1"/>
  <c r="I31" i="1"/>
  <c r="H31" i="1"/>
  <c r="G31" i="1"/>
  <c r="P30" i="1"/>
  <c r="O30" i="1"/>
  <c r="N30" i="1"/>
  <c r="M30" i="1"/>
  <c r="L30" i="1"/>
  <c r="K30" i="1"/>
  <c r="J30" i="1"/>
  <c r="I30" i="1"/>
  <c r="H30" i="1"/>
  <c r="G30" i="1"/>
  <c r="P29" i="1"/>
  <c r="O29" i="1"/>
  <c r="N29" i="1"/>
  <c r="M29" i="1"/>
  <c r="L29" i="1"/>
  <c r="K29" i="1"/>
  <c r="J29" i="1"/>
  <c r="I29" i="1"/>
  <c r="H29" i="1"/>
  <c r="G29" i="1"/>
  <c r="P28" i="1"/>
  <c r="O28" i="1"/>
  <c r="N28" i="1"/>
  <c r="M28" i="1"/>
  <c r="L28" i="1"/>
  <c r="K28" i="1"/>
  <c r="J28" i="1"/>
  <c r="I28" i="1"/>
  <c r="H28" i="1"/>
  <c r="G28" i="1"/>
  <c r="P27" i="1"/>
  <c r="O27" i="1"/>
  <c r="N27" i="1"/>
  <c r="M27" i="1"/>
  <c r="L27" i="1"/>
  <c r="K27" i="1"/>
  <c r="J27" i="1"/>
  <c r="I27" i="1"/>
  <c r="H27" i="1"/>
  <c r="G27" i="1"/>
  <c r="P26" i="1"/>
  <c r="O26" i="1"/>
  <c r="N26" i="1"/>
  <c r="M26" i="1"/>
  <c r="L26" i="1"/>
  <c r="K26" i="1"/>
  <c r="J26" i="1"/>
  <c r="I26" i="1"/>
  <c r="H26" i="1"/>
  <c r="G26" i="1"/>
  <c r="P25" i="1"/>
  <c r="O25" i="1"/>
  <c r="N25" i="1"/>
  <c r="M25" i="1"/>
  <c r="L25" i="1"/>
  <c r="K25" i="1"/>
  <c r="J25" i="1"/>
  <c r="I25" i="1"/>
  <c r="H25" i="1"/>
  <c r="G25" i="1"/>
  <c r="P24" i="1"/>
  <c r="O24" i="1"/>
  <c r="N24" i="1"/>
  <c r="M24" i="1"/>
  <c r="L24" i="1"/>
  <c r="K24" i="1"/>
  <c r="J24" i="1"/>
  <c r="I24" i="1"/>
  <c r="H24" i="1"/>
  <c r="G24" i="1"/>
  <c r="P23" i="1"/>
  <c r="O23" i="1"/>
  <c r="N23" i="1"/>
  <c r="M23" i="1"/>
  <c r="L23" i="1"/>
  <c r="K23" i="1"/>
  <c r="J23" i="1"/>
  <c r="I23" i="1"/>
  <c r="H23" i="1"/>
  <c r="G23" i="1"/>
  <c r="P22" i="1"/>
  <c r="O22" i="1"/>
  <c r="N22" i="1"/>
  <c r="M22" i="1"/>
  <c r="L22" i="1"/>
  <c r="K22" i="1"/>
  <c r="J22" i="1"/>
  <c r="I22" i="1"/>
  <c r="H22" i="1"/>
  <c r="G22" i="1"/>
  <c r="P21" i="1"/>
  <c r="O21" i="1"/>
  <c r="N21" i="1"/>
  <c r="M21" i="1"/>
  <c r="L21" i="1"/>
  <c r="K21" i="1"/>
  <c r="J21" i="1"/>
  <c r="I21" i="1"/>
  <c r="H21" i="1"/>
  <c r="G21" i="1"/>
  <c r="P20" i="1"/>
  <c r="O20" i="1"/>
  <c r="N20" i="1"/>
  <c r="M20" i="1"/>
  <c r="L20" i="1"/>
  <c r="K20" i="1"/>
  <c r="J20" i="1"/>
  <c r="I20" i="1"/>
  <c r="H20" i="1"/>
  <c r="G20" i="1"/>
  <c r="P19" i="1"/>
  <c r="O19" i="1"/>
  <c r="N19" i="1"/>
  <c r="M19" i="1"/>
  <c r="L19" i="1"/>
  <c r="K19" i="1"/>
  <c r="J19" i="1"/>
  <c r="I19" i="1"/>
  <c r="H19" i="1"/>
  <c r="G19" i="1"/>
  <c r="P18" i="1"/>
  <c r="O18" i="1"/>
  <c r="N18" i="1"/>
  <c r="M18" i="1"/>
  <c r="L18" i="1"/>
  <c r="K18" i="1"/>
  <c r="J18" i="1"/>
  <c r="I18" i="1"/>
  <c r="H18" i="1"/>
  <c r="G18" i="1"/>
  <c r="P17" i="1"/>
  <c r="O17" i="1"/>
  <c r="N17" i="1"/>
  <c r="M17" i="1"/>
  <c r="L17" i="1"/>
  <c r="K17" i="1"/>
  <c r="J17" i="1"/>
  <c r="I17" i="1"/>
  <c r="H17" i="1"/>
  <c r="G17" i="1"/>
  <c r="P16" i="1"/>
  <c r="O16" i="1"/>
  <c r="N16" i="1"/>
  <c r="M16" i="1"/>
  <c r="L16" i="1"/>
  <c r="K16" i="1"/>
  <c r="J16" i="1"/>
  <c r="I16" i="1"/>
  <c r="H16" i="1"/>
  <c r="G16" i="1"/>
  <c r="P15" i="1"/>
  <c r="O15" i="1"/>
  <c r="N15" i="1"/>
  <c r="M15" i="1"/>
  <c r="L15" i="1"/>
  <c r="K15" i="1"/>
  <c r="J15" i="1"/>
  <c r="I15" i="1"/>
  <c r="H15" i="1"/>
  <c r="G15" i="1"/>
  <c r="P14" i="1"/>
  <c r="O14" i="1"/>
  <c r="N14" i="1"/>
  <c r="M14" i="1"/>
  <c r="L14" i="1"/>
  <c r="K14" i="1"/>
  <c r="J14" i="1"/>
  <c r="I14" i="1"/>
  <c r="H14" i="1"/>
  <c r="G14" i="1"/>
  <c r="P13" i="1"/>
  <c r="O13" i="1"/>
  <c r="N13" i="1"/>
  <c r="M13" i="1"/>
  <c r="L13" i="1"/>
  <c r="K13" i="1"/>
  <c r="J13" i="1"/>
  <c r="I13" i="1"/>
  <c r="H13" i="1"/>
  <c r="G13" i="1"/>
  <c r="P12" i="1"/>
  <c r="O12" i="1"/>
  <c r="N12" i="1"/>
  <c r="M12" i="1"/>
  <c r="L12" i="1"/>
  <c r="K12" i="1"/>
  <c r="J12" i="1"/>
  <c r="I12" i="1"/>
  <c r="H12" i="1"/>
  <c r="G12" i="1"/>
  <c r="P11" i="1"/>
  <c r="O11" i="1"/>
  <c r="N11" i="1"/>
  <c r="M11" i="1"/>
  <c r="L11" i="1"/>
  <c r="K11" i="1"/>
  <c r="J11" i="1"/>
  <c r="I11" i="1"/>
  <c r="H11" i="1"/>
  <c r="G11" i="1"/>
  <c r="P10" i="1"/>
  <c r="O10" i="1"/>
  <c r="N10" i="1"/>
  <c r="M10" i="1"/>
  <c r="L10" i="1"/>
  <c r="K10" i="1"/>
  <c r="J10" i="1"/>
  <c r="I10" i="1"/>
  <c r="H10" i="1"/>
  <c r="G10" i="1"/>
  <c r="P9" i="1"/>
  <c r="O9" i="1"/>
  <c r="N9" i="1"/>
  <c r="M9" i="1"/>
  <c r="L9" i="1"/>
  <c r="K9" i="1"/>
  <c r="J9" i="1"/>
  <c r="I9" i="1"/>
  <c r="H9" i="1"/>
  <c r="G9" i="1"/>
  <c r="P8" i="1"/>
  <c r="O8" i="1"/>
  <c r="N8" i="1"/>
  <c r="M8" i="1"/>
  <c r="L8" i="1"/>
  <c r="K8" i="1"/>
  <c r="J8" i="1"/>
  <c r="I8" i="1"/>
  <c r="H8" i="1"/>
  <c r="G8" i="1"/>
  <c r="P7" i="1"/>
  <c r="O7" i="1"/>
  <c r="N7" i="1"/>
  <c r="M7" i="1"/>
  <c r="L7" i="1"/>
  <c r="K7" i="1"/>
  <c r="J7" i="1"/>
  <c r="I7" i="1"/>
  <c r="H7" i="1"/>
  <c r="G7" i="1"/>
  <c r="P6" i="1"/>
  <c r="O6" i="1"/>
  <c r="N6" i="1"/>
  <c r="M6" i="1"/>
  <c r="L6" i="1"/>
  <c r="K6" i="1"/>
  <c r="J6" i="1"/>
  <c r="I6" i="1"/>
  <c r="H6" i="1"/>
  <c r="G6" i="1"/>
  <c r="P5" i="1"/>
  <c r="O5" i="1"/>
  <c r="N5" i="1"/>
  <c r="M5" i="1"/>
  <c r="L5" i="1"/>
  <c r="K5" i="1"/>
  <c r="J5" i="1"/>
  <c r="I5" i="1"/>
  <c r="H5" i="1"/>
  <c r="G5" i="1"/>
  <c r="P4" i="1"/>
  <c r="O4" i="1"/>
  <c r="N4" i="1"/>
  <c r="M4" i="1"/>
  <c r="L4" i="1"/>
  <c r="K4" i="1"/>
  <c r="J4" i="1"/>
  <c r="I4" i="1"/>
  <c r="H4" i="1"/>
  <c r="G4" i="1"/>
  <c r="P3" i="1"/>
  <c r="O3" i="1"/>
  <c r="N3" i="1"/>
  <c r="M3" i="1"/>
  <c r="L3" i="1"/>
  <c r="K3" i="1"/>
  <c r="J3" i="1"/>
  <c r="I3" i="1"/>
  <c r="H3" i="1"/>
  <c r="G3" i="1"/>
  <c r="R3" i="1" l="1"/>
  <c r="R5" i="1"/>
  <c r="R7" i="1"/>
  <c r="R9" i="1"/>
  <c r="R11" i="1"/>
  <c r="R13" i="1"/>
  <c r="R15" i="1"/>
  <c r="R17" i="1"/>
  <c r="R19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" i="1"/>
  <c r="R6" i="1"/>
  <c r="R8" i="1"/>
  <c r="T8" i="1" s="1"/>
  <c r="E8" i="1" s="1"/>
  <c r="R10" i="1"/>
  <c r="R12" i="1"/>
  <c r="R14" i="1"/>
  <c r="R16" i="1"/>
  <c r="T16" i="1" s="1"/>
  <c r="E16" i="1" s="1"/>
  <c r="R18" i="1"/>
  <c r="R20" i="1"/>
  <c r="R22" i="1"/>
  <c r="R24" i="1"/>
  <c r="T24" i="1" s="1"/>
  <c r="E24" i="1" s="1"/>
  <c r="R26" i="1"/>
  <c r="R28" i="1"/>
  <c r="R30" i="1"/>
  <c r="R32" i="1"/>
  <c r="T32" i="1" s="1"/>
  <c r="E32" i="1" s="1"/>
  <c r="R34" i="1"/>
  <c r="R36" i="1"/>
  <c r="R38" i="1"/>
  <c r="R40" i="1"/>
  <c r="T40" i="1" s="1"/>
  <c r="E40" i="1" s="1"/>
  <c r="R42" i="1"/>
  <c r="R44" i="1"/>
  <c r="R46" i="1"/>
  <c r="R48" i="1"/>
  <c r="T48" i="1" s="1"/>
  <c r="E48" i="1" s="1"/>
  <c r="R50" i="1"/>
  <c r="R52" i="1"/>
  <c r="R54" i="1"/>
  <c r="R56" i="1"/>
  <c r="T56" i="1" s="1"/>
  <c r="E56" i="1" s="1"/>
  <c r="R58" i="1"/>
  <c r="R60" i="1"/>
  <c r="R62" i="1"/>
  <c r="R64" i="1"/>
  <c r="T64" i="1" s="1"/>
  <c r="E64" i="1" s="1"/>
  <c r="R66" i="1"/>
  <c r="R49" i="1"/>
  <c r="R51" i="1"/>
  <c r="R53" i="1"/>
  <c r="R55" i="1"/>
  <c r="R57" i="1"/>
  <c r="R59" i="1"/>
  <c r="R61" i="1"/>
  <c r="R63" i="1"/>
  <c r="R65" i="1"/>
  <c r="R67" i="1"/>
  <c r="R69" i="1"/>
  <c r="R71" i="1"/>
  <c r="R73" i="1"/>
  <c r="R75" i="1"/>
  <c r="R77" i="1"/>
  <c r="R79" i="1"/>
  <c r="R81" i="1"/>
  <c r="R83" i="1"/>
  <c r="R85" i="1"/>
  <c r="R87" i="1"/>
  <c r="R89" i="1"/>
  <c r="R91" i="1"/>
  <c r="R93" i="1"/>
  <c r="R95" i="1"/>
  <c r="R97" i="1"/>
  <c r="R99" i="1"/>
  <c r="R101" i="1"/>
  <c r="R103" i="1"/>
  <c r="R105" i="1"/>
  <c r="R107" i="1"/>
  <c r="R109" i="1"/>
  <c r="R111" i="1"/>
  <c r="R113" i="1"/>
  <c r="R115" i="1"/>
  <c r="R117" i="1"/>
  <c r="R119" i="1"/>
  <c r="R121" i="1"/>
  <c r="R123" i="1"/>
  <c r="R125" i="1"/>
  <c r="R127" i="1"/>
  <c r="R129" i="1"/>
  <c r="R131" i="1"/>
  <c r="R133" i="1"/>
  <c r="R135" i="1"/>
  <c r="R137" i="1"/>
  <c r="R139" i="1"/>
  <c r="R141" i="1"/>
  <c r="R143" i="1"/>
  <c r="R145" i="1"/>
  <c r="R147" i="1"/>
  <c r="R149" i="1"/>
  <c r="R151" i="1"/>
  <c r="R153" i="1"/>
  <c r="R155" i="1"/>
  <c r="R157" i="1"/>
  <c r="R159" i="1"/>
  <c r="R161" i="1"/>
  <c r="R163" i="1"/>
  <c r="R165" i="1"/>
  <c r="R167" i="1"/>
  <c r="R169" i="1"/>
  <c r="R171" i="1"/>
  <c r="R173" i="1"/>
  <c r="R175" i="1"/>
  <c r="R177" i="1"/>
  <c r="R179" i="1"/>
  <c r="R181" i="1"/>
  <c r="R183" i="1"/>
  <c r="R185" i="1"/>
  <c r="R187" i="1"/>
  <c r="R189" i="1"/>
  <c r="R191" i="1"/>
  <c r="R193" i="1"/>
  <c r="R195" i="1"/>
  <c r="R197" i="1"/>
  <c r="R199" i="1"/>
  <c r="R201" i="1"/>
  <c r="R68" i="1"/>
  <c r="T68" i="1" s="1"/>
  <c r="E68" i="1" s="1"/>
  <c r="R70" i="1"/>
  <c r="R72" i="1"/>
  <c r="R74" i="1"/>
  <c r="R76" i="1"/>
  <c r="T76" i="1" s="1"/>
  <c r="E76" i="1" s="1"/>
  <c r="R78" i="1"/>
  <c r="R80" i="1"/>
  <c r="R82" i="1"/>
  <c r="R84" i="1"/>
  <c r="T84" i="1" s="1"/>
  <c r="E84" i="1" s="1"/>
  <c r="R86" i="1"/>
  <c r="R88" i="1"/>
  <c r="R90" i="1"/>
  <c r="R92" i="1"/>
  <c r="T92" i="1" s="1"/>
  <c r="E92" i="1" s="1"/>
  <c r="R94" i="1"/>
  <c r="R96" i="1"/>
  <c r="R98" i="1"/>
  <c r="R100" i="1"/>
  <c r="T100" i="1" s="1"/>
  <c r="E100" i="1" s="1"/>
  <c r="R102" i="1"/>
  <c r="R104" i="1"/>
  <c r="R106" i="1"/>
  <c r="R108" i="1"/>
  <c r="T108" i="1" s="1"/>
  <c r="E108" i="1" s="1"/>
  <c r="R110" i="1"/>
  <c r="R112" i="1"/>
  <c r="R114" i="1"/>
  <c r="R116" i="1"/>
  <c r="T116" i="1" s="1"/>
  <c r="E116" i="1" s="1"/>
  <c r="R118" i="1"/>
  <c r="R120" i="1"/>
  <c r="R122" i="1"/>
  <c r="R124" i="1"/>
  <c r="T124" i="1" s="1"/>
  <c r="E124" i="1" s="1"/>
  <c r="R126" i="1"/>
  <c r="R128" i="1"/>
  <c r="R130" i="1"/>
  <c r="R132" i="1"/>
  <c r="T132" i="1" s="1"/>
  <c r="E132" i="1" s="1"/>
  <c r="R134" i="1"/>
  <c r="R136" i="1"/>
  <c r="R138" i="1"/>
  <c r="R140" i="1"/>
  <c r="T140" i="1" s="1"/>
  <c r="E140" i="1" s="1"/>
  <c r="R142" i="1"/>
  <c r="R144" i="1"/>
  <c r="R146" i="1"/>
  <c r="R148" i="1"/>
  <c r="T148" i="1" s="1"/>
  <c r="E148" i="1" s="1"/>
  <c r="R150" i="1"/>
  <c r="R152" i="1"/>
  <c r="R154" i="1"/>
  <c r="R156" i="1"/>
  <c r="T156" i="1" s="1"/>
  <c r="E156" i="1" s="1"/>
  <c r="R158" i="1"/>
  <c r="R160" i="1"/>
  <c r="R162" i="1"/>
  <c r="R164" i="1"/>
  <c r="T164" i="1" s="1"/>
  <c r="E164" i="1" s="1"/>
  <c r="R166" i="1"/>
  <c r="R168" i="1"/>
  <c r="R170" i="1"/>
  <c r="R172" i="1"/>
  <c r="T172" i="1" s="1"/>
  <c r="E172" i="1" s="1"/>
  <c r="R174" i="1"/>
  <c r="R176" i="1"/>
  <c r="R178" i="1"/>
  <c r="R180" i="1"/>
  <c r="T180" i="1" s="1"/>
  <c r="E180" i="1" s="1"/>
  <c r="R182" i="1"/>
  <c r="R184" i="1"/>
  <c r="R186" i="1"/>
  <c r="R188" i="1"/>
  <c r="T188" i="1" s="1"/>
  <c r="E188" i="1" s="1"/>
  <c r="R190" i="1"/>
  <c r="R192" i="1"/>
  <c r="R194" i="1"/>
  <c r="R196" i="1"/>
  <c r="T196" i="1" s="1"/>
  <c r="E196" i="1" s="1"/>
  <c r="R198" i="1"/>
  <c r="R200" i="1"/>
  <c r="R202" i="1"/>
  <c r="T4" i="1"/>
  <c r="E4" i="1" s="1"/>
  <c r="T5" i="1"/>
  <c r="E5" i="1" s="1"/>
  <c r="T6" i="1"/>
  <c r="E6" i="1" s="1"/>
  <c r="T7" i="1"/>
  <c r="E7" i="1" s="1"/>
  <c r="T9" i="1"/>
  <c r="E9" i="1" s="1"/>
  <c r="T10" i="1"/>
  <c r="E10" i="1" s="1"/>
  <c r="T11" i="1"/>
  <c r="E11" i="1" s="1"/>
  <c r="T12" i="1"/>
  <c r="E12" i="1" s="1"/>
  <c r="T13" i="1"/>
  <c r="E13" i="1" s="1"/>
  <c r="T14" i="1"/>
  <c r="E14" i="1" s="1"/>
  <c r="T15" i="1"/>
  <c r="E15" i="1" s="1"/>
  <c r="T17" i="1"/>
  <c r="E17" i="1" s="1"/>
  <c r="T18" i="1"/>
  <c r="E18" i="1" s="1"/>
  <c r="T19" i="1"/>
  <c r="E19" i="1" s="1"/>
  <c r="T20" i="1"/>
  <c r="E20" i="1" s="1"/>
  <c r="T21" i="1"/>
  <c r="E21" i="1" s="1"/>
  <c r="T22" i="1"/>
  <c r="E22" i="1" s="1"/>
  <c r="T23" i="1"/>
  <c r="E23" i="1" s="1"/>
  <c r="T25" i="1"/>
  <c r="E25" i="1" s="1"/>
  <c r="T26" i="1"/>
  <c r="E26" i="1" s="1"/>
  <c r="T27" i="1"/>
  <c r="E27" i="1" s="1"/>
  <c r="T28" i="1"/>
  <c r="E28" i="1" s="1"/>
  <c r="T29" i="1"/>
  <c r="E29" i="1" s="1"/>
  <c r="T30" i="1"/>
  <c r="E30" i="1" s="1"/>
  <c r="T31" i="1"/>
  <c r="E31" i="1" s="1"/>
  <c r="T33" i="1"/>
  <c r="E33" i="1" s="1"/>
  <c r="T34" i="1"/>
  <c r="E34" i="1" s="1"/>
  <c r="T35" i="1"/>
  <c r="E35" i="1" s="1"/>
  <c r="T36" i="1"/>
  <c r="E36" i="1" s="1"/>
  <c r="T37" i="1"/>
  <c r="E37" i="1" s="1"/>
  <c r="T38" i="1"/>
  <c r="E38" i="1" s="1"/>
  <c r="T39" i="1"/>
  <c r="E39" i="1" s="1"/>
  <c r="T41" i="1"/>
  <c r="E41" i="1" s="1"/>
  <c r="T42" i="1"/>
  <c r="E42" i="1" s="1"/>
  <c r="T43" i="1"/>
  <c r="E43" i="1" s="1"/>
  <c r="T44" i="1"/>
  <c r="E44" i="1" s="1"/>
  <c r="T45" i="1"/>
  <c r="E45" i="1" s="1"/>
  <c r="T46" i="1"/>
  <c r="E46" i="1" s="1"/>
  <c r="T47" i="1"/>
  <c r="E47" i="1" s="1"/>
  <c r="T49" i="1"/>
  <c r="E49" i="1" s="1"/>
  <c r="T50" i="1"/>
  <c r="E50" i="1" s="1"/>
  <c r="T51" i="1"/>
  <c r="E51" i="1" s="1"/>
  <c r="T52" i="1"/>
  <c r="E52" i="1" s="1"/>
  <c r="T53" i="1"/>
  <c r="E53" i="1" s="1"/>
  <c r="T54" i="1"/>
  <c r="E54" i="1" s="1"/>
  <c r="T55" i="1"/>
  <c r="E55" i="1" s="1"/>
  <c r="T57" i="1"/>
  <c r="E57" i="1" s="1"/>
  <c r="T58" i="1"/>
  <c r="E58" i="1" s="1"/>
  <c r="T59" i="1"/>
  <c r="E59" i="1" s="1"/>
  <c r="T60" i="1"/>
  <c r="E60" i="1" s="1"/>
  <c r="T61" i="1"/>
  <c r="E61" i="1" s="1"/>
  <c r="T62" i="1"/>
  <c r="E62" i="1" s="1"/>
  <c r="T63" i="1"/>
  <c r="E63" i="1" s="1"/>
  <c r="T65" i="1"/>
  <c r="E65" i="1" s="1"/>
  <c r="T66" i="1"/>
  <c r="E66" i="1" s="1"/>
  <c r="T67" i="1"/>
  <c r="E67" i="1" s="1"/>
  <c r="T69" i="1"/>
  <c r="E69" i="1" s="1"/>
  <c r="T70" i="1"/>
  <c r="E70" i="1" s="1"/>
  <c r="T71" i="1"/>
  <c r="E71" i="1" s="1"/>
  <c r="T72" i="1"/>
  <c r="E72" i="1" s="1"/>
  <c r="T73" i="1"/>
  <c r="E73" i="1" s="1"/>
  <c r="T74" i="1"/>
  <c r="E74" i="1" s="1"/>
  <c r="T75" i="1"/>
  <c r="E75" i="1" s="1"/>
  <c r="T77" i="1"/>
  <c r="E77" i="1" s="1"/>
  <c r="T78" i="1"/>
  <c r="E78" i="1" s="1"/>
  <c r="T79" i="1"/>
  <c r="E79" i="1" s="1"/>
  <c r="T80" i="1"/>
  <c r="E80" i="1" s="1"/>
  <c r="T81" i="1"/>
  <c r="E81" i="1" s="1"/>
  <c r="T82" i="1"/>
  <c r="E82" i="1" s="1"/>
  <c r="T83" i="1"/>
  <c r="E83" i="1" s="1"/>
  <c r="T85" i="1"/>
  <c r="E85" i="1" s="1"/>
  <c r="T86" i="1"/>
  <c r="E86" i="1" s="1"/>
  <c r="T87" i="1"/>
  <c r="E87" i="1" s="1"/>
  <c r="T88" i="1"/>
  <c r="E88" i="1" s="1"/>
  <c r="T89" i="1"/>
  <c r="E89" i="1" s="1"/>
  <c r="T90" i="1"/>
  <c r="E90" i="1" s="1"/>
  <c r="T91" i="1"/>
  <c r="E91" i="1" s="1"/>
  <c r="T93" i="1"/>
  <c r="E93" i="1" s="1"/>
  <c r="T94" i="1"/>
  <c r="E94" i="1" s="1"/>
  <c r="T95" i="1"/>
  <c r="E95" i="1" s="1"/>
  <c r="T96" i="1"/>
  <c r="E96" i="1" s="1"/>
  <c r="T97" i="1"/>
  <c r="E97" i="1" s="1"/>
  <c r="T98" i="1"/>
  <c r="E98" i="1" s="1"/>
  <c r="T99" i="1"/>
  <c r="E99" i="1" s="1"/>
  <c r="T101" i="1"/>
  <c r="E101" i="1" s="1"/>
  <c r="T102" i="1"/>
  <c r="E102" i="1" s="1"/>
  <c r="T103" i="1"/>
  <c r="E103" i="1" s="1"/>
  <c r="T104" i="1"/>
  <c r="E104" i="1" s="1"/>
  <c r="T105" i="1"/>
  <c r="E105" i="1" s="1"/>
  <c r="T106" i="1"/>
  <c r="E106" i="1" s="1"/>
  <c r="T107" i="1"/>
  <c r="E107" i="1" s="1"/>
  <c r="T109" i="1"/>
  <c r="E109" i="1" s="1"/>
  <c r="T110" i="1"/>
  <c r="E110" i="1" s="1"/>
  <c r="T111" i="1"/>
  <c r="E111" i="1" s="1"/>
  <c r="T112" i="1"/>
  <c r="E112" i="1" s="1"/>
  <c r="T113" i="1"/>
  <c r="E113" i="1" s="1"/>
  <c r="T114" i="1"/>
  <c r="E114" i="1" s="1"/>
  <c r="T115" i="1"/>
  <c r="E115" i="1" s="1"/>
  <c r="T117" i="1"/>
  <c r="E117" i="1" s="1"/>
  <c r="T118" i="1"/>
  <c r="E118" i="1" s="1"/>
  <c r="T119" i="1"/>
  <c r="E119" i="1" s="1"/>
  <c r="T120" i="1"/>
  <c r="E120" i="1" s="1"/>
  <c r="T121" i="1"/>
  <c r="E121" i="1" s="1"/>
  <c r="T122" i="1"/>
  <c r="E122" i="1" s="1"/>
  <c r="T123" i="1"/>
  <c r="E123" i="1" s="1"/>
  <c r="T125" i="1"/>
  <c r="E125" i="1" s="1"/>
  <c r="T126" i="1"/>
  <c r="E126" i="1" s="1"/>
  <c r="T127" i="1"/>
  <c r="E127" i="1" s="1"/>
  <c r="T128" i="1"/>
  <c r="E128" i="1" s="1"/>
  <c r="T129" i="1"/>
  <c r="E129" i="1" s="1"/>
  <c r="T130" i="1"/>
  <c r="E130" i="1" s="1"/>
  <c r="T131" i="1"/>
  <c r="E131" i="1" s="1"/>
  <c r="T133" i="1"/>
  <c r="E133" i="1" s="1"/>
  <c r="T134" i="1"/>
  <c r="E134" i="1" s="1"/>
  <c r="T135" i="1"/>
  <c r="E135" i="1" s="1"/>
  <c r="T136" i="1"/>
  <c r="E136" i="1" s="1"/>
  <c r="T137" i="1"/>
  <c r="E137" i="1" s="1"/>
  <c r="T138" i="1"/>
  <c r="E138" i="1" s="1"/>
  <c r="T139" i="1"/>
  <c r="E139" i="1" s="1"/>
  <c r="T141" i="1"/>
  <c r="E141" i="1" s="1"/>
  <c r="T142" i="1"/>
  <c r="E142" i="1" s="1"/>
  <c r="T143" i="1"/>
  <c r="E143" i="1" s="1"/>
  <c r="T144" i="1"/>
  <c r="E144" i="1" s="1"/>
  <c r="T145" i="1"/>
  <c r="E145" i="1" s="1"/>
  <c r="T146" i="1"/>
  <c r="E146" i="1" s="1"/>
  <c r="T147" i="1"/>
  <c r="E147" i="1" s="1"/>
  <c r="T149" i="1"/>
  <c r="E149" i="1" s="1"/>
  <c r="T150" i="1"/>
  <c r="E150" i="1" s="1"/>
  <c r="T151" i="1"/>
  <c r="E151" i="1" s="1"/>
  <c r="T152" i="1"/>
  <c r="E152" i="1" s="1"/>
  <c r="T153" i="1"/>
  <c r="E153" i="1" s="1"/>
  <c r="T154" i="1"/>
  <c r="E154" i="1" s="1"/>
  <c r="T155" i="1"/>
  <c r="E155" i="1" s="1"/>
  <c r="T157" i="1"/>
  <c r="E157" i="1" s="1"/>
  <c r="T158" i="1"/>
  <c r="E158" i="1" s="1"/>
  <c r="T159" i="1"/>
  <c r="E159" i="1" s="1"/>
  <c r="T160" i="1"/>
  <c r="E160" i="1" s="1"/>
  <c r="T161" i="1"/>
  <c r="E161" i="1" s="1"/>
  <c r="T162" i="1"/>
  <c r="E162" i="1" s="1"/>
  <c r="T163" i="1"/>
  <c r="E163" i="1" s="1"/>
  <c r="T165" i="1"/>
  <c r="E165" i="1" s="1"/>
  <c r="T166" i="1"/>
  <c r="E166" i="1" s="1"/>
  <c r="T167" i="1"/>
  <c r="E167" i="1" s="1"/>
  <c r="T168" i="1"/>
  <c r="E168" i="1" s="1"/>
  <c r="T169" i="1"/>
  <c r="E169" i="1" s="1"/>
  <c r="T170" i="1"/>
  <c r="E170" i="1" s="1"/>
  <c r="T171" i="1"/>
  <c r="E171" i="1" s="1"/>
  <c r="T173" i="1"/>
  <c r="E173" i="1" s="1"/>
  <c r="T174" i="1"/>
  <c r="E174" i="1" s="1"/>
  <c r="T175" i="1"/>
  <c r="E175" i="1" s="1"/>
  <c r="T176" i="1"/>
  <c r="E176" i="1" s="1"/>
  <c r="T177" i="1"/>
  <c r="E177" i="1" s="1"/>
  <c r="T178" i="1"/>
  <c r="E178" i="1" s="1"/>
  <c r="T179" i="1"/>
  <c r="E179" i="1" s="1"/>
  <c r="T181" i="1"/>
  <c r="E181" i="1" s="1"/>
  <c r="T182" i="1"/>
  <c r="E182" i="1" s="1"/>
  <c r="T183" i="1"/>
  <c r="E183" i="1" s="1"/>
  <c r="T184" i="1"/>
  <c r="E184" i="1" s="1"/>
  <c r="T185" i="1"/>
  <c r="E185" i="1" s="1"/>
  <c r="T186" i="1"/>
  <c r="E186" i="1" s="1"/>
  <c r="T187" i="1"/>
  <c r="E187" i="1" s="1"/>
  <c r="T189" i="1"/>
  <c r="E189" i="1" s="1"/>
  <c r="T190" i="1"/>
  <c r="E190" i="1" s="1"/>
  <c r="T191" i="1"/>
  <c r="E191" i="1" s="1"/>
  <c r="T192" i="1"/>
  <c r="E192" i="1" s="1"/>
  <c r="T193" i="1"/>
  <c r="E193" i="1" s="1"/>
  <c r="T194" i="1"/>
  <c r="E194" i="1" s="1"/>
  <c r="T195" i="1"/>
  <c r="E195" i="1" s="1"/>
  <c r="T197" i="1"/>
  <c r="E197" i="1" s="1"/>
  <c r="T198" i="1"/>
  <c r="E198" i="1" s="1"/>
  <c r="T199" i="1"/>
  <c r="E199" i="1" s="1"/>
  <c r="T200" i="1"/>
  <c r="E200" i="1" s="1"/>
  <c r="T201" i="1"/>
  <c r="E201" i="1" s="1"/>
  <c r="T202" i="1"/>
  <c r="E20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T3" i="1" l="1"/>
  <c r="E3" i="1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</calcChain>
</file>

<file path=xl/sharedStrings.xml><?xml version="1.0" encoding="utf-8"?>
<sst xmlns="http://schemas.openxmlformats.org/spreadsheetml/2006/main" count="850" uniqueCount="235">
  <si>
    <t>Car#</t>
  </si>
  <si>
    <t>Driver Name</t>
  </si>
  <si>
    <t>Division</t>
  </si>
  <si>
    <t>Race 1</t>
  </si>
  <si>
    <t>Race 2</t>
  </si>
  <si>
    <t>Race 3</t>
  </si>
  <si>
    <t>Race 4</t>
  </si>
  <si>
    <t>Points</t>
  </si>
  <si>
    <t>Total</t>
  </si>
  <si>
    <t>Pos</t>
  </si>
  <si>
    <t>Race 5</t>
  </si>
  <si>
    <t>Race 6</t>
  </si>
  <si>
    <t>Race 7</t>
  </si>
  <si>
    <t>Race 8</t>
  </si>
  <si>
    <t>Race 9</t>
  </si>
  <si>
    <t>Race 10</t>
  </si>
  <si>
    <t>Drop</t>
  </si>
  <si>
    <t xml:space="preserve">Points </t>
  </si>
  <si>
    <t>Finish Positions</t>
  </si>
  <si>
    <t>Point per Event</t>
  </si>
  <si>
    <t>Bonus Points</t>
  </si>
  <si>
    <t>Bonus</t>
  </si>
  <si>
    <t>4E</t>
  </si>
  <si>
    <t>18C</t>
  </si>
  <si>
    <t>Parker Eatmon</t>
  </si>
  <si>
    <t>Landon Rapp</t>
  </si>
  <si>
    <t>Conner Jones</t>
  </si>
  <si>
    <t>Leland Honeyman</t>
  </si>
  <si>
    <t>Kade Brown</t>
  </si>
  <si>
    <t>Jacob Putnam</t>
  </si>
  <si>
    <t>Stanley Hayes</t>
  </si>
  <si>
    <t>Jaiden Reyna</t>
  </si>
  <si>
    <t>Zac Fowler</t>
  </si>
  <si>
    <t>Truett Miranda</t>
  </si>
  <si>
    <t>Santigo Hill</t>
  </si>
  <si>
    <t>Justin Campbell</t>
  </si>
  <si>
    <t>Jacob Bradley</t>
  </si>
  <si>
    <t>Zack Miracle</t>
  </si>
  <si>
    <t>Max Hennebaul</t>
  </si>
  <si>
    <t>Carson Ramsey</t>
  </si>
  <si>
    <t>Emily Hedstrom</t>
  </si>
  <si>
    <t>Adam Eadas</t>
  </si>
  <si>
    <t>Luke Copper</t>
  </si>
  <si>
    <t>Lucas Vera</t>
  </si>
  <si>
    <t>Sean McElearney</t>
  </si>
  <si>
    <t>Christopher McKeitchan</t>
  </si>
  <si>
    <t>1C</t>
  </si>
  <si>
    <t>33W</t>
  </si>
  <si>
    <t>Todd Midas</t>
  </si>
  <si>
    <t>John Sossonman</t>
  </si>
  <si>
    <t>Carl Cormier</t>
  </si>
  <si>
    <t>Robby Faggart</t>
  </si>
  <si>
    <t>Bruce Silver</t>
  </si>
  <si>
    <t>John Craig</t>
  </si>
  <si>
    <t>Chip Ferguson</t>
  </si>
  <si>
    <t>Jan Ingram</t>
  </si>
  <si>
    <t>Danny Cisson</t>
  </si>
  <si>
    <t>Craig Bruce</t>
  </si>
  <si>
    <t>Scott Wessel</t>
  </si>
  <si>
    <t>Todd Shockman</t>
  </si>
  <si>
    <t>Charles Parker</t>
  </si>
  <si>
    <t>Mark Green</t>
  </si>
  <si>
    <t>6X</t>
  </si>
  <si>
    <t>7J</t>
  </si>
  <si>
    <t>6L</t>
  </si>
  <si>
    <t>Isaak Love</t>
  </si>
  <si>
    <t>Cameron Bolin</t>
  </si>
  <si>
    <t>Justin Gareis</t>
  </si>
  <si>
    <t>Tommy Good</t>
  </si>
  <si>
    <t>Trevor Wester</t>
  </si>
  <si>
    <t>Ethan Norfleet</t>
  </si>
  <si>
    <t>Josh Speas</t>
  </si>
  <si>
    <t>Blaise Maddox</t>
  </si>
  <si>
    <t>Johnathan Lesik</t>
  </si>
  <si>
    <t>Andrew Faircloth</t>
  </si>
  <si>
    <t>Cameron Johnson</t>
  </si>
  <si>
    <t>Luke Akers</t>
  </si>
  <si>
    <t>Franklin Caricofe</t>
  </si>
  <si>
    <t>Cameron Murray</t>
  </si>
  <si>
    <t>Benjamin Johnson</t>
  </si>
  <si>
    <t>Brandon Gantz</t>
  </si>
  <si>
    <t>David Sullivan</t>
  </si>
  <si>
    <t>Jake Waltman</t>
  </si>
  <si>
    <t>Ashton Whitener</t>
  </si>
  <si>
    <t>Jadyn Daniels</t>
  </si>
  <si>
    <t>Ethan Johnson</t>
  </si>
  <si>
    <t>Garin Mash</t>
  </si>
  <si>
    <t>Nick MacMillan</t>
  </si>
  <si>
    <t>Autumn Weaver</t>
  </si>
  <si>
    <t>Garrett Lowe</t>
  </si>
  <si>
    <t>Matt Emery</t>
  </si>
  <si>
    <t>Austin Green</t>
  </si>
  <si>
    <t>Dillon Faggart</t>
  </si>
  <si>
    <t>Jordan Black</t>
  </si>
  <si>
    <t>Carson Ferguson</t>
  </si>
  <si>
    <t>Kaden Honeycutt</t>
  </si>
  <si>
    <t>Dawson Cram</t>
  </si>
  <si>
    <t>Brody Pope</t>
  </si>
  <si>
    <t>Daniel Wilk</t>
  </si>
  <si>
    <t>Jordan Stillwell</t>
  </si>
  <si>
    <t>Corey Heim</t>
  </si>
  <si>
    <t>Alex McCollum</t>
  </si>
  <si>
    <t>Gus Dean</t>
  </si>
  <si>
    <t>Andrew Brown</t>
  </si>
  <si>
    <t>1M</t>
  </si>
  <si>
    <t>7M</t>
  </si>
  <si>
    <t>Zach Miller</t>
  </si>
  <si>
    <t>Ryan Miller</t>
  </si>
  <si>
    <t>Hudson Halder</t>
  </si>
  <si>
    <t>Vincent Midas</t>
  </si>
  <si>
    <t>Dustin Rumley</t>
  </si>
  <si>
    <t>Zack Wells</t>
  </si>
  <si>
    <t>Garrett Manes</t>
  </si>
  <si>
    <t>Jessica Dana</t>
  </si>
  <si>
    <t>Wes Burton</t>
  </si>
  <si>
    <t>Craig Biryla</t>
  </si>
  <si>
    <t>Connor Mosack</t>
  </si>
  <si>
    <t>Sam Platt</t>
  </si>
  <si>
    <t>Andrew Dollar</t>
  </si>
  <si>
    <t>Chris Honeycutt</t>
  </si>
  <si>
    <t>Carson Poindexter</t>
  </si>
  <si>
    <t>Brad Lowmaster</t>
  </si>
  <si>
    <t>Dustin McClure</t>
  </si>
  <si>
    <t>39S</t>
  </si>
  <si>
    <t>22R</t>
  </si>
  <si>
    <t>77L</t>
  </si>
  <si>
    <t>77A</t>
  </si>
  <si>
    <t>17L</t>
  </si>
  <si>
    <t>Gracie Trotter</t>
  </si>
  <si>
    <t>Sam Mayer</t>
  </si>
  <si>
    <t>Nicholas Sanchez</t>
  </si>
  <si>
    <t>Josh Kossek</t>
  </si>
  <si>
    <t>DJ Canipe</t>
  </si>
  <si>
    <t>Isabella Rubusto</t>
  </si>
  <si>
    <t>Ryan Heim</t>
  </si>
  <si>
    <t>Harrison Halder</t>
  </si>
  <si>
    <t>Tristan Lesik</t>
  </si>
  <si>
    <t>Daniel Silvestri</t>
  </si>
  <si>
    <t>Jak Crawford</t>
  </si>
  <si>
    <t>Sammy Smith</t>
  </si>
  <si>
    <t>Josh Stark</t>
  </si>
  <si>
    <t>Sam Cornman</t>
  </si>
  <si>
    <t>William Robusto</t>
  </si>
  <si>
    <t>Will Lambros</t>
  </si>
  <si>
    <t>Jason Alder</t>
  </si>
  <si>
    <t>George Hayes</t>
  </si>
  <si>
    <t>Dean Lambros</t>
  </si>
  <si>
    <t>Holt Halder</t>
  </si>
  <si>
    <t>JR Weidman</t>
  </si>
  <si>
    <t>Liz Montgomery</t>
  </si>
  <si>
    <t>12L</t>
  </si>
  <si>
    <t>00</t>
  </si>
  <si>
    <t>007</t>
  </si>
  <si>
    <t>04</t>
  </si>
  <si>
    <t>03</t>
  </si>
  <si>
    <t>BB</t>
  </si>
  <si>
    <t>YL</t>
  </si>
  <si>
    <t>B</t>
  </si>
  <si>
    <t>SP</t>
  </si>
  <si>
    <t>O</t>
  </si>
  <si>
    <t>M</t>
  </si>
  <si>
    <t>P</t>
  </si>
  <si>
    <t>W</t>
  </si>
  <si>
    <t>R</t>
  </si>
  <si>
    <t>Tucker Scanlon</t>
  </si>
  <si>
    <t>Bryson Ruff</t>
  </si>
  <si>
    <t>Steve Chapman</t>
  </si>
  <si>
    <t>08</t>
  </si>
  <si>
    <t>Scott Joy</t>
  </si>
  <si>
    <t>Place</t>
  </si>
  <si>
    <t>Feature Points</t>
  </si>
  <si>
    <t>Heat Points</t>
  </si>
  <si>
    <t>Qualifying Points</t>
  </si>
  <si>
    <t>Points
Total</t>
  </si>
  <si>
    <t>Total
Points</t>
  </si>
  <si>
    <t>Drop
Points</t>
  </si>
  <si>
    <t>x</t>
  </si>
  <si>
    <t>AVG Finish</t>
  </si>
  <si>
    <t>X</t>
  </si>
  <si>
    <t>04D</t>
  </si>
  <si>
    <t>Chase Dixson</t>
  </si>
  <si>
    <t>Logan Clark</t>
  </si>
  <si>
    <t>Graham DeJarnett</t>
  </si>
  <si>
    <t>Kaleb Bradley</t>
  </si>
  <si>
    <t>Daniel Sell</t>
  </si>
  <si>
    <t>17H</t>
  </si>
  <si>
    <t>Roy Hayes</t>
  </si>
  <si>
    <t>Carson Kvapil</t>
  </si>
  <si>
    <t>7A</t>
  </si>
  <si>
    <t>Austin Langenstein</t>
  </si>
  <si>
    <t>Joshua Plummer</t>
  </si>
  <si>
    <t>Cory Butner</t>
  </si>
  <si>
    <t>Waylon Farrell</t>
  </si>
  <si>
    <t>Les Miranda</t>
  </si>
  <si>
    <t>Caden Kvapil</t>
  </si>
  <si>
    <t>Emily Day</t>
  </si>
  <si>
    <t>Jordan Plummer</t>
  </si>
  <si>
    <t>Sean Abbel</t>
  </si>
  <si>
    <t>Kyle Hewitt</t>
  </si>
  <si>
    <t>Connor Lee</t>
  </si>
  <si>
    <t>Jason Chapman</t>
  </si>
  <si>
    <t>Tyler Chapman</t>
  </si>
  <si>
    <t>Tal Davidson</t>
  </si>
  <si>
    <t>Tristen Love</t>
  </si>
  <si>
    <t>14L</t>
  </si>
  <si>
    <t>Jeffrey Lefcort</t>
  </si>
  <si>
    <t>Jonathan Parsons</t>
  </si>
  <si>
    <t>Bobby Elder</t>
  </si>
  <si>
    <t>Aaron Moody</t>
  </si>
  <si>
    <t>Wyatt Philyaw</t>
  </si>
  <si>
    <t>Oliva Moody</t>
  </si>
  <si>
    <t>Kenith Henderson</t>
  </si>
  <si>
    <t>Maddie Harkin</t>
  </si>
  <si>
    <t>Shileigh Martinez</t>
  </si>
  <si>
    <t>Cole Bruce</t>
  </si>
  <si>
    <t>Clay Thompson</t>
  </si>
  <si>
    <t>4L</t>
  </si>
  <si>
    <t>Leland Honey</t>
  </si>
  <si>
    <t>Hunter Johnson</t>
  </si>
  <si>
    <t>Ryan Demartini</t>
  </si>
  <si>
    <t>Robby Woodall</t>
  </si>
  <si>
    <t>Joel Carlyle</t>
  </si>
  <si>
    <t>Dan Keaton</t>
  </si>
  <si>
    <t>Austin MacDonald</t>
  </si>
  <si>
    <t>8X</t>
  </si>
  <si>
    <t>Austin Bellemare</t>
  </si>
  <si>
    <t>82/03</t>
  </si>
  <si>
    <t>p</t>
  </si>
  <si>
    <t/>
  </si>
  <si>
    <t>Carl Vilardo</t>
  </si>
  <si>
    <t>Henry Cooper</t>
  </si>
  <si>
    <t>h</t>
  </si>
  <si>
    <t>Grant Thompson</t>
  </si>
  <si>
    <t>David Green</t>
  </si>
  <si>
    <t>Tom Sherman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</si>
</sst>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2"/>
  <sheetViews>
    <sheetView tabSelected="1" zoomScaleNormal="100" workbookViewId="0">
      <pane xSplit="5" topLeftCell="F1" activePane="topRight" state="frozen"/>
      <selection sqref="A1:A2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7" t="s">
        <v>9</v>
      </c>
      <c r="B1" s="17" t="s">
        <v>0</v>
      </c>
      <c r="C1" s="17" t="s">
        <v>2</v>
      </c>
      <c r="D1" s="17" t="s">
        <v>1</v>
      </c>
      <c r="E1" s="18" t="s">
        <v>173</v>
      </c>
      <c r="F1" s="16" t="s">
        <v>161</v>
      </c>
      <c r="G1" s="17" t="s">
        <v>19</v>
      </c>
      <c r="H1" s="17"/>
      <c r="I1" s="17"/>
      <c r="J1" s="17"/>
      <c r="K1" s="17"/>
      <c r="L1" s="17"/>
      <c r="M1" s="17"/>
      <c r="N1" s="17"/>
      <c r="O1" s="17"/>
      <c r="P1" s="17"/>
      <c r="Q1" s="16" t="s">
        <v>178</v>
      </c>
      <c r="R1" s="18" t="s">
        <v>173</v>
      </c>
      <c r="S1" s="18" t="s">
        <v>175</v>
      </c>
      <c r="T1" s="18" t="s">
        <v>174</v>
      </c>
      <c r="U1" s="18"/>
      <c r="V1" s="17" t="s">
        <v>18</v>
      </c>
      <c r="W1" s="17"/>
      <c r="X1" s="17"/>
      <c r="Y1" s="17"/>
      <c r="Z1" s="17"/>
      <c r="AA1" s="17"/>
      <c r="AB1" s="17"/>
      <c r="AC1" s="17"/>
      <c r="AD1" s="17"/>
      <c r="AE1" s="17"/>
      <c r="AF1" s="10" t="s">
        <v>16</v>
      </c>
      <c r="AG1" s="18" t="s">
        <v>177</v>
      </c>
      <c r="AH1" s="17" t="s">
        <v>20</v>
      </c>
      <c r="AI1" s="17"/>
      <c r="AJ1" s="17"/>
      <c r="AK1" s="17"/>
      <c r="AL1" s="17"/>
      <c r="AM1" s="17"/>
      <c r="AN1" s="17"/>
      <c r="AO1" s="17"/>
      <c r="AP1" s="17"/>
      <c r="AQ1" s="17"/>
      <c r="AR1" s="10" t="s">
        <v>21</v>
      </c>
    </row>
    <row r="2" spans="1:44" x14ac:dyDescent="0.25">
      <c r="A2" s="17"/>
      <c r="B2" s="17"/>
      <c r="C2" s="17"/>
      <c r="D2" s="17"/>
      <c r="E2" s="17"/>
      <c r="F2" s="16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6"/>
      <c r="R2" s="17"/>
      <c r="S2" s="17"/>
      <c r="T2" s="17"/>
      <c r="U2" s="17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7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>
        <v>3</v>
      </c>
      <c r="C3" s="2" t="s">
        <v>155</v>
      </c>
      <c r="D3" t="s">
        <v>208</v>
      </c>
      <c r="G3" s="2" t="str">
        <f>IF(ISNA(VLOOKUP(V3,'Points Structure'!A:B,2,FALSE))=TRUE,"",VLOOKUP(V3,'Points Structure'!A:B,2,FALSE))</f>
        <v/>
      </c>
      <c r="H3" s="2" t="str">
        <f>IF(ISNA(VLOOKUP(W3,'Points Structure'!A:B,2,FALSE))=TRUE,"",VLOOKUP(W3,'Points Structure'!A:B,2,FALSE))</f>
        <v/>
      </c>
      <c r="I3" s="2" t="str">
        <f>IF(ISNA(VLOOKUP(X3,'Points Structure'!A:B,2,FALSE))=TRUE,"",VLOOKUP(X3,'Points Structure'!A:B,2,FALSE))</f>
        <v/>
      </c>
      <c r="J3" s="2" t="str">
        <f>IF(ISNA(VLOOKUP(Y3,'Points Structure'!A:B,2,FALSE))=TRUE,"",VLOOKUP(Y3,'Points Structure'!A:B,2,FALSE))</f>
        <v/>
      </c>
      <c r="K3" s="2" t="s">
        <v>163</v>
      </c>
      <c r="L3" s="2" t="str">
        <f>IF(ISNA(VLOOKUP(AA3,'Points Structure'!A:B,2,FALSE))=TRUE,"",VLOOKUP(AA3,'Points Structure'!A:B,2,FALSE))</f>
        <v/>
      </c>
      <c r="M3" s="2" t="s">
        <v>228</v>
      </c>
      <c r="N3" s="2" t="s">
        <v>228</v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S3" s="2"/>
      <c r="U3" s="2"/>
      <c r="V3" s="9"/>
      <c r="W3" s="9"/>
      <c r="Z3" s="2">
        <v>6</v>
      </c>
      <c r="AF3" s="2">
        <f>MAX(V3:AD3)</f>
        <v>6</v>
      </c>
      <c r="AG3" s="11">
        <f>IF(N3&gt;0.01,AVERAGE(V3:AE3),"")</f>
        <v>6</v>
      </c>
      <c r="AR3" s="2">
        <f>SUM(AH3:AQ3)</f>
        <v>0</v>
      </c>
    </row>
    <row r="4" spans="1:44" x14ac:dyDescent="0.25">
      <c r="A4" s="10">
        <f t="shared" ref="A4:A35" si="0">IF(B4&gt;0.01,A3+1,"")</f>
        <v>2</v>
      </c>
      <c r="B4" s="2">
        <v>10</v>
      </c>
      <c r="C4" s="2" t="s">
        <v>155</v>
      </c>
      <c r="D4" t="s">
        <v>230</v>
      </c>
      <c r="G4" s="2" t="str">
        <f>IF(ISNA(VLOOKUP(V4,'Points Structure'!A:B,2,FALSE))=TRUE,"",VLOOKUP(V4,'Points Structure'!A:B,2,FALSE))</f>
        <v/>
      </c>
      <c r="H4" s="2" t="str">
        <f>IF(ISNA(VLOOKUP(W4,'Points Structure'!A:B,2,FALSE))=TRUE,"",VLOOKUP(W4,'Points Structure'!A:B,2,FALSE))</f>
        <v/>
      </c>
      <c r="I4" s="2" t="str">
        <f>IF(ISNA(VLOOKUP(X4,'Points Structure'!A:B,2,FALSE))=TRUE,"",VLOOKUP(X4,'Points Structure'!A:B,2,FALSE))</f>
        <v/>
      </c>
      <c r="J4" s="2" t="str">
        <f>IF(ISNA(VLOOKUP(Y4,'Points Structure'!A:B,2,FALSE))=TRUE,"",VLOOKUP(Y4,'Points Structure'!A:B,2,FALSE))</f>
        <v/>
      </c>
      <c r="K4" s="2" t="str">
        <f>IF(ISNA(VLOOKUP(Z4,'Points Structure'!A:B,2,FALSE))=TRUE,"",VLOOKUP(Z4,'Points Structure'!A:B,2,FALSE))</f>
        <v/>
      </c>
      <c r="L4" s="2" t="str">
        <f>IF(ISNA(VLOOKUP(AA4,'Points Structure'!A:B,2,FALSE))=TRUE,"",VLOOKUP(AA4,'Points Structure'!A:B,2,FALSE))</f>
        <v/>
      </c>
      <c r="N4" s="2" t="s">
        <v>228</v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 t="str">
        <f>IF(SUM(G4:P4)+AR4&gt;0.01,SUM(G4:P4)+AR4,"")</f>
        <v/>
      </c>
      <c r="S4" s="2"/>
      <c r="U4" s="2"/>
      <c r="V4" s="9"/>
      <c r="W4" s="9"/>
      <c r="AB4" s="2">
        <v>13</v>
      </c>
      <c r="AF4" s="2">
        <f>MAX(V4:AD4)</f>
        <v>13</v>
      </c>
      <c r="AG4" s="11">
        <f>IF(N4&gt;0.01,AVERAGE(V4:AE4),"")</f>
        <v>13</v>
      </c>
      <c r="AR4" s="2">
        <f>SUM(AH4:AQ4)</f>
        <v>0</v>
      </c>
    </row>
    <row r="5" spans="1:44" x14ac:dyDescent="0.25">
      <c r="A5" s="10">
        <f t="shared" si="0"/>
        <v>3</v>
      </c>
      <c r="B5" s="2">
        <v>15</v>
      </c>
      <c r="C5" s="2" t="s">
        <v>155</v>
      </c>
      <c r="D5" t="s">
        <v>181</v>
      </c>
      <c r="G5" s="2" t="str">
        <f>IF(ISNA(VLOOKUP(V5,'Points Structure'!A:B,2,FALSE))=TRUE,"",VLOOKUP(V5,'Points Structure'!A:B,2,FALSE))</f>
        <v/>
      </c>
      <c r="I5" s="2" t="s">
        <v>163</v>
      </c>
      <c r="J5" s="2" t="s">
        <v>163</v>
      </c>
      <c r="K5" s="2" t="s">
        <v>162</v>
      </c>
      <c r="L5" s="2" t="s">
        <v>162</v>
      </c>
      <c r="M5" s="2" t="s">
        <v>162</v>
      </c>
      <c r="N5" s="2" t="s">
        <v>163</v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S5" s="2"/>
      <c r="U5" s="2"/>
      <c r="V5" s="9"/>
      <c r="W5" s="9"/>
      <c r="X5" s="9">
        <v>2</v>
      </c>
      <c r="Y5" s="2">
        <v>3</v>
      </c>
      <c r="Z5" s="2">
        <v>1</v>
      </c>
      <c r="AA5" s="2">
        <v>1</v>
      </c>
      <c r="AB5" s="2">
        <v>1</v>
      </c>
      <c r="AC5" s="2">
        <v>11</v>
      </c>
      <c r="AF5" s="2">
        <f>MAX(V5:AD5)</f>
        <v>11</v>
      </c>
      <c r="AG5" s="11">
        <f>IF(N5&gt;0.01,AVERAGE(V5:AE5),"")</f>
        <v>3.1666666666666665</v>
      </c>
      <c r="AR5" s="2">
        <f>SUM(AH5:AQ5)</f>
        <v>0</v>
      </c>
    </row>
    <row r="6" spans="1:44" x14ac:dyDescent="0.25">
      <c r="A6" s="10">
        <f t="shared" si="0"/>
        <v>4</v>
      </c>
      <c r="B6" s="2">
        <v>17</v>
      </c>
      <c r="C6" s="2" t="s">
        <v>155</v>
      </c>
      <c r="D6" t="s">
        <v>198</v>
      </c>
      <c r="G6" s="2" t="str">
        <f>IF(ISNA(VLOOKUP(V6,'Points Structure'!A:B,2,FALSE))=TRUE,"",VLOOKUP(V6,'Points Structure'!A:B,2,FALSE))</f>
        <v/>
      </c>
      <c r="H6" s="2" t="str">
        <f>IF(ISNA(VLOOKUP(W6,'Points Structure'!A:B,2,FALSE))=TRUE,"",VLOOKUP(W6,'Points Structure'!A:B,2,FALSE))</f>
        <v/>
      </c>
      <c r="I6" s="2" t="str">
        <f>IF(ISNA(VLOOKUP(X6,'Points Structure'!A:B,2,FALSE))=TRUE,"",VLOOKUP(X6,'Points Structure'!A:B,2,FALSE))</f>
        <v/>
      </c>
      <c r="J6" s="2" t="s">
        <v>163</v>
      </c>
      <c r="K6" s="2" t="str">
        <f>IF(ISNA(VLOOKUP(Z6,'Points Structure'!A:B,2,FALSE))=TRUE,"",VLOOKUP(Z6,'Points Structure'!A:B,2,FALSE))</f>
        <v/>
      </c>
      <c r="L6" s="2" t="str">
        <f>IF(ISNA(VLOOKUP(AA6,'Points Structure'!A:B,2,FALSE))=TRUE,"",VLOOKUP(AA6,'Points Structure'!A:B,2,FALSE))</f>
        <v/>
      </c>
      <c r="M6" s="2" t="s">
        <v>163</v>
      </c>
      <c r="N6" s="2" t="s">
        <v>228</v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S6" s="2"/>
      <c r="U6" s="2"/>
      <c r="V6" s="9"/>
      <c r="W6" s="9"/>
      <c r="Y6" s="2">
        <v>7</v>
      </c>
      <c r="AB6" s="2">
        <v>12</v>
      </c>
      <c r="AF6" s="2">
        <f>MAX(V6:AD6)</f>
        <v>12</v>
      </c>
      <c r="AG6" s="11">
        <f>IF(N6&gt;0.01,AVERAGE(V6:AE6),"")</f>
        <v>9.5</v>
      </c>
      <c r="AR6" s="2">
        <f>SUM(AH6:AQ6)</f>
        <v>0</v>
      </c>
    </row>
    <row r="7" spans="1:44" x14ac:dyDescent="0.25">
      <c r="A7" s="10">
        <f t="shared" si="0"/>
        <v>5</v>
      </c>
      <c r="B7" s="2">
        <v>18</v>
      </c>
      <c r="C7" s="2" t="s">
        <v>155</v>
      </c>
      <c r="D7" t="s">
        <v>199</v>
      </c>
      <c r="G7" s="2" t="str">
        <f>IF(ISNA(VLOOKUP(V7,'Points Structure'!A:B,2,FALSE))=TRUE,"",VLOOKUP(V7,'Points Structure'!A:B,2,FALSE))</f>
        <v/>
      </c>
      <c r="H7" s="2" t="str">
        <f>IF(ISNA(VLOOKUP(W7,'Points Structure'!A:B,2,FALSE))=TRUE,"",VLOOKUP(W7,'Points Structure'!A:B,2,FALSE))</f>
        <v/>
      </c>
      <c r="I7" s="2" t="str">
        <f>IF(ISNA(VLOOKUP(X7,'Points Structure'!A:B,2,FALSE))=TRUE,"",VLOOKUP(X7,'Points Structure'!A:B,2,FALSE))</f>
        <v/>
      </c>
      <c r="J7" s="2" t="s">
        <v>163</v>
      </c>
      <c r="K7" s="2" t="str">
        <f>IF(ISNA(VLOOKUP(Z7,'Points Structure'!A:B,2,FALSE))=TRUE,"",VLOOKUP(Z7,'Points Structure'!A:B,2,FALSE))</f>
        <v/>
      </c>
      <c r="L7" s="2" t="str">
        <f>IF(ISNA(VLOOKUP(AA7,'Points Structure'!A:B,2,FALSE))=TRUE,"",VLOOKUP(AA7,'Points Structure'!A:B,2,FALSE))</f>
        <v/>
      </c>
      <c r="M7" s="2" t="s">
        <v>163</v>
      </c>
      <c r="N7" s="2" t="s">
        <v>163</v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S7" s="2"/>
      <c r="U7" s="2"/>
      <c r="V7" s="9"/>
      <c r="W7" s="9"/>
      <c r="Y7" s="2">
        <v>5</v>
      </c>
      <c r="AB7" s="2">
        <v>6</v>
      </c>
      <c r="AC7" s="2">
        <v>5</v>
      </c>
      <c r="AF7" s="2">
        <f>MAX(V7:AD7)</f>
        <v>6</v>
      </c>
      <c r="AG7" s="11">
        <f>IF(N7&gt;0.01,AVERAGE(V7:AE7),"")</f>
        <v>5.333333333333333</v>
      </c>
      <c r="AR7" s="2">
        <f>SUM(AH7:AQ7)</f>
        <v>0</v>
      </c>
    </row>
    <row r="8" spans="1:44" x14ac:dyDescent="0.25">
      <c r="A8" s="10">
        <f t="shared" si="0"/>
        <v>6</v>
      </c>
      <c r="B8" s="2">
        <v>19</v>
      </c>
      <c r="C8" s="2" t="s">
        <v>155</v>
      </c>
      <c r="D8" t="s">
        <v>45</v>
      </c>
      <c r="G8" s="2" t="s">
        <v>163</v>
      </c>
      <c r="I8" s="2" t="s">
        <v>163</v>
      </c>
      <c r="M8" s="2" t="s">
        <v>228</v>
      </c>
      <c r="N8" s="2" t="s">
        <v>228</v>
      </c>
      <c r="S8" s="2"/>
      <c r="V8" s="2">
        <v>7</v>
      </c>
      <c r="W8" s="9"/>
      <c r="X8" s="9">
        <v>10</v>
      </c>
      <c r="AF8" s="2">
        <f>MAX(V8:AD8)</f>
        <v>10</v>
      </c>
      <c r="AG8" s="11">
        <f>IF(N8&gt;0.01,AVERAGE(V8:AE8),"")</f>
        <v>8.5</v>
      </c>
      <c r="AR8" s="2">
        <f>SUM(AH8:AQ8)</f>
        <v>0</v>
      </c>
    </row>
    <row r="9" spans="1:44" x14ac:dyDescent="0.25">
      <c r="A9" s="10">
        <f t="shared" si="0"/>
        <v>7</v>
      </c>
      <c r="B9" s="2">
        <v>22</v>
      </c>
      <c r="C9" s="2" t="s">
        <v>155</v>
      </c>
      <c r="D9" t="s">
        <v>209</v>
      </c>
      <c r="G9" s="2" t="str">
        <f>IF(ISNA(VLOOKUP(V9,'Points Structure'!A:B,2,FALSE))=TRUE,"",VLOOKUP(V9,'Points Structure'!A:B,2,FALSE))</f>
        <v/>
      </c>
      <c r="H9" s="2" t="str">
        <f>IF(ISNA(VLOOKUP(W9,'Points Structure'!A:B,2,FALSE))=TRUE,"",VLOOKUP(W9,'Points Structure'!A:B,2,FALSE))</f>
        <v/>
      </c>
      <c r="I9" s="2" t="str">
        <f>IF(ISNA(VLOOKUP(X9,'Points Structure'!A:B,2,FALSE))=TRUE,"",VLOOKUP(X9,'Points Structure'!A:B,2,FALSE))</f>
        <v/>
      </c>
      <c r="J9" s="2" t="str">
        <f>IF(ISNA(VLOOKUP(Y9,'Points Structure'!A:B,2,FALSE))=TRUE,"",VLOOKUP(Y9,'Points Structure'!A:B,2,FALSE))</f>
        <v/>
      </c>
      <c r="K9" s="2" t="s">
        <v>163</v>
      </c>
      <c r="L9" s="2" t="str">
        <f>IF(ISNA(VLOOKUP(AA9,'Points Structure'!A:B,2,FALSE))=TRUE,"",VLOOKUP(AA9,'Points Structure'!A:B,2,FALSE))</f>
        <v/>
      </c>
      <c r="M9" s="2" t="s">
        <v>228</v>
      </c>
      <c r="N9" s="2" t="s">
        <v>228</v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S9" s="2"/>
      <c r="U9" s="2"/>
      <c r="V9" s="9"/>
      <c r="W9" s="9"/>
      <c r="Z9" s="2">
        <v>8</v>
      </c>
      <c r="AF9" s="2">
        <f>MAX(V9:AD9)</f>
        <v>8</v>
      </c>
      <c r="AG9" s="11">
        <f>IF(N9&gt;0.01,AVERAGE(V9:AE9),"")</f>
        <v>8</v>
      </c>
      <c r="AR9" s="2">
        <f>SUM(AH9:AQ9)</f>
        <v>0</v>
      </c>
    </row>
    <row r="10" spans="1:44" x14ac:dyDescent="0.25">
      <c r="A10" s="10">
        <f t="shared" si="0"/>
        <v>8</v>
      </c>
      <c r="B10" s="2">
        <v>23</v>
      </c>
      <c r="C10" s="2" t="s">
        <v>155</v>
      </c>
      <c r="D10" t="s">
        <v>40</v>
      </c>
      <c r="G10" s="2" t="s">
        <v>163</v>
      </c>
      <c r="H10" s="2" t="s">
        <v>163</v>
      </c>
      <c r="I10" s="2" t="s">
        <v>162</v>
      </c>
      <c r="J10" s="2" t="s">
        <v>162</v>
      </c>
      <c r="K10" s="2" t="s">
        <v>163</v>
      </c>
      <c r="L10" s="2" t="s">
        <v>163</v>
      </c>
      <c r="M10" s="2" t="s">
        <v>163</v>
      </c>
      <c r="N10" s="2" t="s">
        <v>163</v>
      </c>
      <c r="S10" s="2"/>
      <c r="V10" s="2">
        <v>2</v>
      </c>
      <c r="W10" s="9">
        <v>2</v>
      </c>
      <c r="X10" s="9">
        <v>1</v>
      </c>
      <c r="Y10" s="2">
        <v>1</v>
      </c>
      <c r="Z10" s="2">
        <v>9</v>
      </c>
      <c r="AA10" s="2">
        <v>9</v>
      </c>
      <c r="AB10" s="2">
        <v>2</v>
      </c>
      <c r="AC10" s="2">
        <v>4</v>
      </c>
      <c r="AF10" s="2">
        <f>MAX(V10:AD10)</f>
        <v>9</v>
      </c>
      <c r="AG10" s="11">
        <f>IF(N10&gt;0.01,AVERAGE(V10:AE10),"")</f>
        <v>3.75</v>
      </c>
      <c r="AR10" s="2">
        <f>SUM(AH10:AQ10)</f>
        <v>0</v>
      </c>
    </row>
    <row r="11" spans="1:44" x14ac:dyDescent="0.25">
      <c r="A11" s="10">
        <f t="shared" si="0"/>
        <v>9</v>
      </c>
      <c r="B11" s="2">
        <v>31</v>
      </c>
      <c r="C11" s="2" t="s">
        <v>155</v>
      </c>
      <c r="D11" t="s">
        <v>41</v>
      </c>
      <c r="G11" s="2" t="s">
        <v>163</v>
      </c>
      <c r="H11" s="2" t="s">
        <v>163</v>
      </c>
      <c r="I11" s="2" t="s">
        <v>163</v>
      </c>
      <c r="J11" s="2" t="s">
        <v>163</v>
      </c>
      <c r="K11" s="2" t="s">
        <v>163</v>
      </c>
      <c r="L11" s="2" t="s">
        <v>163</v>
      </c>
      <c r="M11" s="2" t="s">
        <v>163</v>
      </c>
      <c r="N11" s="2" t="s">
        <v>163</v>
      </c>
      <c r="S11" s="2"/>
      <c r="V11" s="2">
        <v>3</v>
      </c>
      <c r="W11" s="9">
        <v>7</v>
      </c>
      <c r="X11" s="9">
        <v>5</v>
      </c>
      <c r="Y11" s="2">
        <v>2</v>
      </c>
      <c r="Z11" s="2">
        <v>11</v>
      </c>
      <c r="AA11" s="2">
        <v>2</v>
      </c>
      <c r="AB11" s="2">
        <v>5</v>
      </c>
      <c r="AC11" s="2">
        <v>3</v>
      </c>
      <c r="AF11" s="2">
        <f>MAX(V11:AD11)</f>
        <v>11</v>
      </c>
      <c r="AG11" s="11">
        <f>IF(N11&gt;0.01,AVERAGE(V11:AE11),"")</f>
        <v>4.75</v>
      </c>
      <c r="AR11" s="2">
        <f>SUM(AH11:AQ11)</f>
        <v>0</v>
      </c>
    </row>
    <row r="12" spans="1:44" x14ac:dyDescent="0.25">
      <c r="A12" s="10">
        <f t="shared" si="0"/>
        <v>10</v>
      </c>
      <c r="B12" s="2">
        <v>42</v>
      </c>
      <c r="C12" s="2" t="s">
        <v>155</v>
      </c>
      <c r="D12" t="s">
        <v>36</v>
      </c>
      <c r="G12" s="2" t="str">
        <f>IF(ISNA(VLOOKUP(V12,'Points Structure'!A:B,2,FALSE))=TRUE,"",VLOOKUP(V12,'Points Structure'!A:B,2,FALSE))</f>
        <v/>
      </c>
      <c r="H12" s="2" t="str">
        <f>IF(ISNA(VLOOKUP(W12,'Points Structure'!A:B,2,FALSE))=TRUE,"",VLOOKUP(W12,'Points Structure'!A:B,2,FALSE))</f>
        <v/>
      </c>
      <c r="I12" s="2" t="str">
        <f>IF(ISNA(VLOOKUP(X12,'Points Structure'!A:B,2,FALSE))=TRUE,"",VLOOKUP(X12,'Points Structure'!A:B,2,FALSE))</f>
        <v/>
      </c>
      <c r="J12" s="2" t="str">
        <f>IF(ISNA(VLOOKUP(Y12,'Points Structure'!A:B,2,FALSE))=TRUE,"",VLOOKUP(Y12,'Points Structure'!A:B,2,FALSE))</f>
        <v/>
      </c>
      <c r="K12" s="2" t="str">
        <f>IF(ISNA(VLOOKUP(Z12,'Points Structure'!A:B,2,FALSE))=TRUE,"",VLOOKUP(Z12,'Points Structure'!A:B,2,FALSE))</f>
        <v/>
      </c>
      <c r="L12" s="2" t="str">
        <f>IF(ISNA(VLOOKUP(AA12,'Points Structure'!A:B,2,FALSE))=TRUE,"",VLOOKUP(AA12,'Points Structure'!A:B,2,FALSE))</f>
        <v/>
      </c>
      <c r="M12" s="2" t="s">
        <v>163</v>
      </c>
      <c r="N12" s="2" t="s">
        <v>163</v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 t="str">
        <f>IF(SUM(G12:P12)+AR12&gt;0.01,SUM(G12:P12)+AR12,"")</f>
        <v/>
      </c>
      <c r="S12" s="2"/>
      <c r="U12" s="2"/>
      <c r="V12" s="9"/>
      <c r="W12" s="9"/>
      <c r="AB12" s="2" t="s">
        <v>231</v>
      </c>
      <c r="AF12" s="2">
        <f>MAX(V12:AD12)</f>
        <v>0</v>
      </c>
      <c r="AG12" s="11" t="e">
        <f>IF(N12&gt;0.01,AVERAGE(V12:AE12),"")</f>
        <v>#DIV/0!</v>
      </c>
      <c r="AR12" s="2">
        <f>SUM(AH12:AQ12)</f>
        <v>0</v>
      </c>
    </row>
    <row r="13" spans="1:44" x14ac:dyDescent="0.25">
      <c r="A13" s="10">
        <f t="shared" si="0"/>
        <v>11</v>
      </c>
      <c r="B13" s="2">
        <v>44</v>
      </c>
      <c r="C13" s="2" t="s">
        <v>155</v>
      </c>
      <c r="D13" t="s">
        <v>183</v>
      </c>
      <c r="G13" s="2" t="str">
        <f>IF(ISNA(VLOOKUP(V13,'Points Structure'!A:B,2,FALSE))=TRUE,"",VLOOKUP(V13,'Points Structure'!A:B,2,FALSE))</f>
        <v/>
      </c>
      <c r="H13" s="2" t="s">
        <v>163</v>
      </c>
      <c r="I13" s="2" t="s">
        <v>163</v>
      </c>
      <c r="J13" s="2" t="s">
        <v>163</v>
      </c>
      <c r="K13" s="2" t="s">
        <v>163</v>
      </c>
      <c r="L13" s="2" t="s">
        <v>163</v>
      </c>
      <c r="M13" s="2" t="s">
        <v>163</v>
      </c>
      <c r="N13" s="2" t="s">
        <v>163</v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S13" s="2"/>
      <c r="U13" s="2"/>
      <c r="V13" s="9"/>
      <c r="W13" s="9">
        <v>6</v>
      </c>
      <c r="X13" s="9">
        <v>8</v>
      </c>
      <c r="Y13" s="2">
        <v>10</v>
      </c>
      <c r="Z13" s="2">
        <v>10</v>
      </c>
      <c r="AA13" s="2">
        <v>8</v>
      </c>
      <c r="AB13" s="2">
        <v>9</v>
      </c>
      <c r="AC13" s="2">
        <v>9</v>
      </c>
      <c r="AF13" s="2">
        <f>MAX(V13:AD13)</f>
        <v>10</v>
      </c>
      <c r="AG13" s="11">
        <f>IF(N13&gt;0.01,AVERAGE(V13:AE13),"")</f>
        <v>8.5714285714285712</v>
      </c>
      <c r="AR13" s="2">
        <f>SUM(AH13:AQ13)</f>
        <v>0</v>
      </c>
    </row>
    <row r="14" spans="1:44" x14ac:dyDescent="0.25">
      <c r="A14" s="10">
        <f t="shared" si="0"/>
        <v>12</v>
      </c>
      <c r="B14" s="2">
        <v>53</v>
      </c>
      <c r="C14" s="2" t="s">
        <v>155</v>
      </c>
      <c r="D14" t="s">
        <v>182</v>
      </c>
      <c r="G14" s="2" t="str">
        <f>IF(ISNA(VLOOKUP(V14,'Points Structure'!A:B,2,FALSE))=TRUE,"",VLOOKUP(V14,'Points Structure'!A:B,2,FALSE))</f>
        <v/>
      </c>
      <c r="H14" s="2" t="s">
        <v>163</v>
      </c>
      <c r="I14" s="2" t="s">
        <v>163</v>
      </c>
      <c r="J14" s="2" t="s">
        <v>163</v>
      </c>
      <c r="K14" s="2" t="str">
        <f>IF(ISNA(VLOOKUP(Z14,'Points Structure'!A:B,2,FALSE))=TRUE,"",VLOOKUP(Z14,'Points Structure'!A:B,2,FALSE))</f>
        <v/>
      </c>
      <c r="L14" s="2" t="s">
        <v>163</v>
      </c>
      <c r="M14" s="2" t="s">
        <v>163</v>
      </c>
      <c r="N14" s="2" t="s">
        <v>163</v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S14" s="2"/>
      <c r="U14" s="2"/>
      <c r="V14" s="9"/>
      <c r="W14" s="9">
        <v>4</v>
      </c>
      <c r="X14" s="9">
        <v>7</v>
      </c>
      <c r="Y14" s="2">
        <v>11</v>
      </c>
      <c r="AA14" s="2">
        <v>7</v>
      </c>
      <c r="AB14" s="2">
        <v>8</v>
      </c>
      <c r="AC14" s="2">
        <v>7</v>
      </c>
      <c r="AF14" s="2">
        <f>MAX(V14:AD14)</f>
        <v>11</v>
      </c>
      <c r="AG14" s="11">
        <f>IF(N14&gt;0.01,AVERAGE(V14:AE14),"")</f>
        <v>7.333333333333333</v>
      </c>
      <c r="AR14" s="2">
        <f>SUM(AH14:AQ14)</f>
        <v>0</v>
      </c>
    </row>
    <row r="15" spans="1:44" x14ac:dyDescent="0.25">
      <c r="A15" s="10">
        <f t="shared" si="0"/>
        <v>13</v>
      </c>
      <c r="B15" s="2">
        <v>57</v>
      </c>
      <c r="C15" s="2" t="s">
        <v>155</v>
      </c>
      <c r="D15" t="s">
        <v>42</v>
      </c>
      <c r="G15" s="2" t="s">
        <v>163</v>
      </c>
      <c r="H15" s="2" t="s">
        <v>162</v>
      </c>
      <c r="I15" s="2" t="s">
        <v>163</v>
      </c>
      <c r="K15" s="2" t="s">
        <v>163</v>
      </c>
      <c r="L15" s="2" t="s">
        <v>163</v>
      </c>
      <c r="M15" s="2" t="s">
        <v>163</v>
      </c>
      <c r="N15" s="2" t="s">
        <v>162</v>
      </c>
      <c r="S15" s="2"/>
      <c r="V15" s="2">
        <v>4</v>
      </c>
      <c r="W15" s="9">
        <v>1</v>
      </c>
      <c r="X15" s="9">
        <v>3</v>
      </c>
      <c r="Z15" s="2">
        <v>5</v>
      </c>
      <c r="AA15" s="2">
        <v>4</v>
      </c>
      <c r="AB15" s="2">
        <v>4</v>
      </c>
      <c r="AC15" s="2">
        <v>1</v>
      </c>
      <c r="AF15" s="2">
        <f>MAX(V15:AD15)</f>
        <v>5</v>
      </c>
      <c r="AG15" s="11">
        <f>IF(N15&gt;0.01,AVERAGE(V15:AE15),"")</f>
        <v>3.1428571428571428</v>
      </c>
      <c r="AR15" s="2">
        <f>SUM(AH15:AQ15)</f>
        <v>0</v>
      </c>
    </row>
    <row r="16" spans="1:44" x14ac:dyDescent="0.25">
      <c r="A16" s="10">
        <f t="shared" si="0"/>
        <v>14</v>
      </c>
      <c r="B16" s="2">
        <v>74</v>
      </c>
      <c r="C16" s="2" t="s">
        <v>155</v>
      </c>
      <c r="D16" t="s">
        <v>43</v>
      </c>
      <c r="G16" s="2" t="s">
        <v>163</v>
      </c>
      <c r="H16" s="2" t="s">
        <v>163</v>
      </c>
      <c r="I16" s="2" t="s">
        <v>163</v>
      </c>
      <c r="J16" s="2" t="s">
        <v>163</v>
      </c>
      <c r="L16" s="2" t="s">
        <v>163</v>
      </c>
      <c r="M16" s="2" t="s">
        <v>163</v>
      </c>
      <c r="N16" s="2" t="s">
        <v>163</v>
      </c>
      <c r="S16" s="2"/>
      <c r="V16" s="2">
        <v>5</v>
      </c>
      <c r="W16" s="9">
        <v>3</v>
      </c>
      <c r="X16" s="9">
        <v>6</v>
      </c>
      <c r="Y16" s="2">
        <v>8</v>
      </c>
      <c r="AA16" s="2">
        <v>6</v>
      </c>
      <c r="AB16" s="2">
        <v>7</v>
      </c>
      <c r="AC16" s="2">
        <v>2</v>
      </c>
      <c r="AF16" s="2">
        <f>MAX(V16:AD16)</f>
        <v>8</v>
      </c>
      <c r="AG16" s="11">
        <f>IF(N16&gt;0.01,AVERAGE(V16:AE16),"")</f>
        <v>5.2857142857142856</v>
      </c>
      <c r="AR16" s="2">
        <f>SUM(AH16:AQ16)</f>
        <v>0</v>
      </c>
    </row>
    <row r="17" spans="1:44" x14ac:dyDescent="0.25">
      <c r="A17" s="10">
        <f t="shared" si="0"/>
        <v>15</v>
      </c>
      <c r="B17" s="2">
        <v>77</v>
      </c>
      <c r="C17" s="2" t="s">
        <v>155</v>
      </c>
      <c r="D17" t="s">
        <v>39</v>
      </c>
      <c r="G17" s="2" t="s">
        <v>162</v>
      </c>
      <c r="M17" s="2" t="s">
        <v>228</v>
      </c>
      <c r="N17" s="2" t="s">
        <v>228</v>
      </c>
      <c r="S17" s="2"/>
      <c r="V17" s="2">
        <v>1</v>
      </c>
      <c r="W17" s="9"/>
      <c r="X17" s="9"/>
      <c r="AF17" s="2">
        <f>MAX(V17:AD17)</f>
        <v>1</v>
      </c>
      <c r="AG17" s="11">
        <f>IF(N17&gt;0.01,AVERAGE(V17:AE17),"")</f>
        <v>1</v>
      </c>
      <c r="AR17" s="2">
        <f>SUM(AH17:AQ17)</f>
        <v>0</v>
      </c>
    </row>
    <row r="18" spans="1:44" x14ac:dyDescent="0.25">
      <c r="A18" s="10">
        <f t="shared" si="0"/>
        <v>16</v>
      </c>
      <c r="B18" s="2">
        <v>82</v>
      </c>
      <c r="C18" s="2" t="s">
        <v>155</v>
      </c>
      <c r="D18" t="s">
        <v>184</v>
      </c>
      <c r="G18" s="2" t="str">
        <f>IF(ISNA(VLOOKUP(V18,'Points Structure'!A:B,2,FALSE))=TRUE,"",VLOOKUP(V18,'Points Structure'!A:B,2,FALSE))</f>
        <v/>
      </c>
      <c r="H18" s="2" t="s">
        <v>163</v>
      </c>
      <c r="I18" s="2" t="s">
        <v>163</v>
      </c>
      <c r="J18" s="2" t="s">
        <v>163</v>
      </c>
      <c r="K18" s="2" t="s">
        <v>163</v>
      </c>
      <c r="L18" s="2" t="s">
        <v>163</v>
      </c>
      <c r="M18" s="2" t="s">
        <v>228</v>
      </c>
      <c r="N18" s="2" t="s">
        <v>163</v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S18" s="2"/>
      <c r="U18" s="2"/>
      <c r="V18" s="9"/>
      <c r="W18" s="9">
        <v>6</v>
      </c>
      <c r="X18" s="9">
        <v>9</v>
      </c>
      <c r="Y18" s="2">
        <v>9</v>
      </c>
      <c r="Z18" s="2">
        <v>7</v>
      </c>
      <c r="AA18" s="2">
        <v>10</v>
      </c>
      <c r="AC18" s="2">
        <v>10</v>
      </c>
      <c r="AF18" s="2">
        <f>MAX(V18:AD18)</f>
        <v>10</v>
      </c>
      <c r="AG18" s="11">
        <f>IF(N18&gt;0.01,AVERAGE(V18:AE18),"")</f>
        <v>8.5</v>
      </c>
      <c r="AR18" s="2">
        <f>SUM(AH18:AQ18)</f>
        <v>0</v>
      </c>
    </row>
    <row r="19" spans="1:44" x14ac:dyDescent="0.25">
      <c r="A19" s="10">
        <f t="shared" si="0"/>
        <v>17</v>
      </c>
      <c r="B19" s="2">
        <v>88</v>
      </c>
      <c r="C19" s="2" t="s">
        <v>155</v>
      </c>
      <c r="D19" t="s">
        <v>197</v>
      </c>
      <c r="G19" s="2" t="str">
        <f>IF(ISNA(VLOOKUP(V19,'Points Structure'!A:B,2,FALSE))=TRUE,"",VLOOKUP(V19,'Points Structure'!A:B,2,FALSE))</f>
        <v/>
      </c>
      <c r="H19" s="2" t="str">
        <f>IF(ISNA(VLOOKUP(W19,'Points Structure'!A:B,2,FALSE))=TRUE,"",VLOOKUP(W19,'Points Structure'!A:B,2,FALSE))</f>
        <v/>
      </c>
      <c r="I19" s="2" t="str">
        <f>IF(ISNA(VLOOKUP(X19,'Points Structure'!A:B,2,FALSE))=TRUE,"",VLOOKUP(X19,'Points Structure'!A:B,2,FALSE))</f>
        <v/>
      </c>
      <c r="J19" s="2" t="s">
        <v>163</v>
      </c>
      <c r="K19" s="2" t="s">
        <v>163</v>
      </c>
      <c r="L19" s="2" t="s">
        <v>163</v>
      </c>
      <c r="M19" s="2" t="s">
        <v>163</v>
      </c>
      <c r="N19" s="2" t="s">
        <v>163</v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S19" s="2"/>
      <c r="U19" s="2"/>
      <c r="V19" s="9"/>
      <c r="W19" s="9"/>
      <c r="Y19" s="2">
        <v>4</v>
      </c>
      <c r="Z19" s="2">
        <v>2</v>
      </c>
      <c r="AA19" s="2">
        <v>3</v>
      </c>
      <c r="AB19" s="2">
        <v>3</v>
      </c>
      <c r="AC19" s="2">
        <v>12</v>
      </c>
      <c r="AF19" s="2">
        <f>MAX(V19:AD19)</f>
        <v>12</v>
      </c>
      <c r="AG19" s="11">
        <f>IF(N19&gt;0.01,AVERAGE(V19:AE19),"")</f>
        <v>4.8</v>
      </c>
      <c r="AR19" s="2">
        <f>SUM(AH19:AQ19)</f>
        <v>0</v>
      </c>
    </row>
    <row r="20" spans="1:44" x14ac:dyDescent="0.25">
      <c r="A20" s="10">
        <f t="shared" si="0"/>
        <v>18</v>
      </c>
      <c r="B20" s="2">
        <v>90</v>
      </c>
      <c r="C20" s="2" t="s">
        <v>155</v>
      </c>
      <c r="D20" t="s">
        <v>207</v>
      </c>
      <c r="G20" s="2" t="str">
        <f>IF(ISNA(VLOOKUP(V20,'Points Structure'!A:B,2,FALSE))=TRUE,"",VLOOKUP(V20,'Points Structure'!A:B,2,FALSE))</f>
        <v/>
      </c>
      <c r="H20" s="2" t="str">
        <f>IF(ISNA(VLOOKUP(W20,'Points Structure'!A:B,2,FALSE))=TRUE,"",VLOOKUP(W20,'Points Structure'!A:B,2,FALSE))</f>
        <v/>
      </c>
      <c r="I20" s="2" t="str">
        <f>IF(ISNA(VLOOKUP(X20,'Points Structure'!A:B,2,FALSE))=TRUE,"",VLOOKUP(X20,'Points Structure'!A:B,2,FALSE))</f>
        <v/>
      </c>
      <c r="J20" s="2" t="str">
        <f>IF(ISNA(VLOOKUP(Y20,'Points Structure'!A:B,2,FALSE))=TRUE,"",VLOOKUP(Y20,'Points Structure'!A:B,2,FALSE))</f>
        <v/>
      </c>
      <c r="K20" s="2" t="s">
        <v>163</v>
      </c>
      <c r="L20" s="2" t="str">
        <f>IF(ISNA(VLOOKUP(AA20,'Points Structure'!A:B,2,FALSE))=TRUE,"",VLOOKUP(AA20,'Points Structure'!A:B,2,FALSE))</f>
        <v/>
      </c>
      <c r="M20" s="2" t="s">
        <v>228</v>
      </c>
      <c r="N20" s="2" t="s">
        <v>228</v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S20" s="2"/>
      <c r="U20" s="2"/>
      <c r="V20" s="9"/>
      <c r="W20" s="9"/>
      <c r="Z20" s="2">
        <v>3</v>
      </c>
      <c r="AF20" s="2">
        <f>MAX(V20:AD20)</f>
        <v>3</v>
      </c>
      <c r="AG20" s="11">
        <f>IF(N20&gt;0.01,AVERAGE(V20:AE20),"")</f>
        <v>3</v>
      </c>
      <c r="AR20" s="2">
        <f>SUM(AH20:AQ20)</f>
        <v>0</v>
      </c>
    </row>
    <row r="21" spans="1:44" x14ac:dyDescent="0.25">
      <c r="A21" s="10">
        <f t="shared" si="0"/>
        <v>19</v>
      </c>
      <c r="B21" s="2">
        <v>91</v>
      </c>
      <c r="C21" s="2" t="s">
        <v>155</v>
      </c>
      <c r="D21" t="s">
        <v>210</v>
      </c>
      <c r="G21" s="2" t="str">
        <f>IF(ISNA(VLOOKUP(V21,'Points Structure'!A:B,2,FALSE))=TRUE,"",VLOOKUP(V21,'Points Structure'!A:B,2,FALSE))</f>
        <v/>
      </c>
      <c r="H21" s="2" t="str">
        <f>IF(ISNA(VLOOKUP(W21,'Points Structure'!A:B,2,FALSE))=TRUE,"",VLOOKUP(W21,'Points Structure'!A:B,2,FALSE))</f>
        <v/>
      </c>
      <c r="I21" s="2" t="str">
        <f>IF(ISNA(VLOOKUP(X21,'Points Structure'!A:B,2,FALSE))=TRUE,"",VLOOKUP(X21,'Points Structure'!A:B,2,FALSE))</f>
        <v/>
      </c>
      <c r="J21" s="2" t="str">
        <f>IF(ISNA(VLOOKUP(Y21,'Points Structure'!A:B,2,FALSE))=TRUE,"",VLOOKUP(Y21,'Points Structure'!A:B,2,FALSE))</f>
        <v/>
      </c>
      <c r="K21" s="2" t="s">
        <v>163</v>
      </c>
      <c r="L21" s="2" t="str">
        <f>IF(ISNA(VLOOKUP(AA21,'Points Structure'!A:B,2,FALSE))=TRUE,"",VLOOKUP(AA21,'Points Structure'!A:B,2,FALSE))</f>
        <v/>
      </c>
      <c r="M21" s="2" t="s">
        <v>228</v>
      </c>
      <c r="N21" s="2" t="s">
        <v>228</v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S21" s="2"/>
      <c r="U21" s="2"/>
      <c r="V21" s="9"/>
      <c r="W21" s="9"/>
      <c r="Z21" s="2">
        <v>12</v>
      </c>
      <c r="AF21" s="2">
        <f>MAX(V21:AD21)</f>
        <v>12</v>
      </c>
      <c r="AG21" s="11">
        <f>IF(N21&gt;0.01,AVERAGE(V21:AE21),"")</f>
        <v>12</v>
      </c>
      <c r="AR21" s="2">
        <f>SUM(AH21:AQ21)</f>
        <v>0</v>
      </c>
    </row>
    <row r="22" spans="1:44" x14ac:dyDescent="0.25">
      <c r="A22" s="10">
        <f t="shared" si="0"/>
        <v>20</v>
      </c>
      <c r="B22" s="2">
        <v>99</v>
      </c>
      <c r="C22" s="2" t="s">
        <v>155</v>
      </c>
      <c r="D22" t="s">
        <v>44</v>
      </c>
      <c r="G22" s="2" t="s">
        <v>163</v>
      </c>
      <c r="H22" s="2" t="s">
        <v>163</v>
      </c>
      <c r="I22" s="2" t="s">
        <v>163</v>
      </c>
      <c r="J22" s="2" t="s">
        <v>163</v>
      </c>
      <c r="K22" s="2" t="s">
        <v>163</v>
      </c>
      <c r="L22" s="2" t="s">
        <v>163</v>
      </c>
      <c r="M22" s="2" t="s">
        <v>163</v>
      </c>
      <c r="N22" s="2" t="s">
        <v>163</v>
      </c>
      <c r="S22" s="2"/>
      <c r="V22" s="2">
        <v>6</v>
      </c>
      <c r="W22" s="13">
        <v>8</v>
      </c>
      <c r="X22" s="9">
        <v>4</v>
      </c>
      <c r="Y22" s="2">
        <v>6</v>
      </c>
      <c r="Z22" s="2">
        <v>4</v>
      </c>
      <c r="AA22" s="2">
        <v>5</v>
      </c>
      <c r="AB22" s="2">
        <v>11</v>
      </c>
      <c r="AC22" s="2">
        <v>6</v>
      </c>
      <c r="AF22" s="2">
        <f>MAX(V22:AD22)</f>
        <v>11</v>
      </c>
      <c r="AG22" s="11">
        <f>IF(N22&gt;0.01,AVERAGE(V22:AE22),"")</f>
        <v>6.25</v>
      </c>
      <c r="AR22" s="2">
        <f>SUM(AH22:AQ22)</f>
        <v>0</v>
      </c>
    </row>
    <row r="23" spans="1:44" x14ac:dyDescent="0.25">
      <c r="A23" s="10" t="str">
        <f t="shared" si="0"/>
        <v/>
      </c>
      <c r="C23" s="2"/>
      <c r="E23" s="2" t="str">
        <f t="shared" ref="E21:E45" si="1">IF(B23&gt;0.01,T23,"")</f>
        <v/>
      </c>
      <c r="G23" s="2" t="str">
        <f>IF(ISNA(VLOOKUP(V23,'Points Structure'!A:B,2,FALSE))=TRUE,"",VLOOKUP(V23,'Points Structure'!A:B,2,FALSE))</f>
        <v/>
      </c>
      <c r="H23" s="2" t="str">
        <f>IF(ISNA(VLOOKUP(W23,'Points Structure'!A:B,2,FALSE))=TRUE,"",VLOOKUP(W23,'Points Structure'!A:B,2,FALSE))</f>
        <v/>
      </c>
      <c r="I23" s="2" t="str">
        <f>IF(ISNA(VLOOKUP(X23,'Points Structure'!A:B,2,FALSE))=TRUE,"",VLOOKUP(X23,'Points Structure'!A:B,2,FALSE))</f>
        <v/>
      </c>
      <c r="J23" s="2" t="str">
        <f>IF(ISNA(VLOOKUP(Y23,'Points Structure'!A:B,2,FALSE))=TRUE,"",VLOOKUP(Y23,'Points Structure'!A:B,2,FALSE))</f>
        <v/>
      </c>
      <c r="K23" s="2" t="str">
        <f>IF(ISNA(VLOOKUP(Z23,'Points Structure'!A:B,2,FALSE))=TRUE,"",VLOOKUP(Z23,'Points Structure'!A:B,2,FALSE))</f>
        <v/>
      </c>
      <c r="L23" s="2" t="str">
        <f>IF(ISNA(VLOOKUP(AA23,'Points Structure'!A:B,2,FALSE))=TRUE,"",VLOOKUP(AA23,'Points Structure'!A:B,2,FALSE))</f>
        <v/>
      </c>
      <c r="M23" s="2" t="str">
        <f>IF(ISNA(VLOOKUP(AB23,'Points Structure'!A:B,2,FALSE))=TRUE,"",VLOOKUP(AB23,'Points Structure'!A:B,2,FALSE))</f>
        <v/>
      </c>
      <c r="N23" s="2" t="str">
        <f>IF(ISNA(VLOOKUP(AC23,'Points Structure'!A:B,2,FALSE))=TRUE,"",VLOOKUP(AC23,'Points Structure'!A:B,2,FALSE))</f>
        <v/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 t="str">
        <f t="shared" ref="R21:R45" si="2">IF(SUM(G23:P23)+AR23&gt;0.01,SUM(G23:P23)+AR23,"")</f>
        <v/>
      </c>
      <c r="S23" s="2" t="str">
        <f>IF(ISNA(VLOOKUP(AF23,'Points Structure'!A:B,2,FALSE))=TRUE,"",VLOOKUP(AF23,'Points Structure'!A:B,2,FALSE))</f>
        <v/>
      </c>
      <c r="T23" s="2" t="str">
        <f t="shared" ref="T21:T46" si="3">IF(B23&gt;0.01,R23-S23,"")</f>
        <v/>
      </c>
      <c r="U23" s="2"/>
      <c r="V23" s="9"/>
      <c r="W23" s="9"/>
      <c r="AF23" s="2">
        <f t="shared" ref="AF21:AF34" si="4">MAX(V23:AD23)</f>
        <v>0</v>
      </c>
      <c r="AG23" s="11" t="e">
        <f t="shared" ref="AG21:AG34" si="5">IF(N23&gt;0.01,AVERAGE(V23:AE23),"")</f>
        <v>#DIV/0!</v>
      </c>
      <c r="AR23" s="2">
        <f t="shared" ref="AR21:AR34" si="6">SUM(AH23:AQ23)</f>
        <v>0</v>
      </c>
    </row>
    <row r="24" spans="1:44" x14ac:dyDescent="0.25">
      <c r="A24" s="10" t="str">
        <f t="shared" si="0"/>
        <v/>
      </c>
      <c r="C24" s="2"/>
      <c r="E24" s="2" t="str">
        <f t="shared" si="1"/>
        <v/>
      </c>
      <c r="G24" s="2" t="str">
        <f>IF(ISNA(VLOOKUP(V24,'Points Structure'!A:B,2,FALSE))=TRUE,"",VLOOKUP(V24,'Points Structure'!A:B,2,FALSE))</f>
        <v/>
      </c>
      <c r="H24" s="2" t="str">
        <f>IF(ISNA(VLOOKUP(W24,'Points Structure'!A:B,2,FALSE))=TRUE,"",VLOOKUP(W24,'Points Structure'!A:B,2,FALSE))</f>
        <v/>
      </c>
      <c r="I24" s="2" t="str">
        <f>IF(ISNA(VLOOKUP(X24,'Points Structure'!A:B,2,FALSE))=TRUE,"",VLOOKUP(X24,'Points Structure'!A:B,2,FALSE))</f>
        <v/>
      </c>
      <c r="J24" s="2" t="str">
        <f>IF(ISNA(VLOOKUP(Y24,'Points Structure'!A:B,2,FALSE))=TRUE,"",VLOOKUP(Y24,'Points Structure'!A:B,2,FALSE))</f>
        <v/>
      </c>
      <c r="K24" s="2" t="str">
        <f>IF(ISNA(VLOOKUP(Z24,'Points Structure'!A:B,2,FALSE))=TRUE,"",VLOOKUP(Z24,'Points Structure'!A:B,2,FALSE))</f>
        <v/>
      </c>
      <c r="L24" s="2" t="str">
        <f>IF(ISNA(VLOOKUP(AA24,'Points Structure'!A:B,2,FALSE))=TRUE,"",VLOOKUP(AA24,'Points Structure'!A:B,2,FALSE))</f>
        <v/>
      </c>
      <c r="M24" s="2" t="str">
        <f>IF(ISNA(VLOOKUP(AB24,'Points Structure'!A:B,2,FALSE))=TRUE,"",VLOOKUP(AB24,'Points Structure'!A:B,2,FALSE))</f>
        <v/>
      </c>
      <c r="N24" s="2" t="str">
        <f>IF(ISNA(VLOOKUP(AC24,'Points Structure'!A:B,2,FALSE))=TRUE,"",VLOOKUP(AC24,'Points Structure'!A:B,2,FALSE))</f>
        <v/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 t="str">
        <f t="shared" si="2"/>
        <v/>
      </c>
      <c r="S24" s="2" t="str">
        <f>IF(ISNA(VLOOKUP(AF24,'Points Structure'!A:B,2,FALSE))=TRUE,"",VLOOKUP(AF24,'Points Structure'!A:B,2,FALSE))</f>
        <v/>
      </c>
      <c r="T24" s="2" t="str">
        <f t="shared" si="3"/>
        <v/>
      </c>
      <c r="U24" s="2"/>
      <c r="V24" s="9"/>
      <c r="W24" s="9"/>
      <c r="AF24" s="2">
        <f t="shared" si="4"/>
        <v>0</v>
      </c>
      <c r="AG24" s="11" t="e">
        <f t="shared" si="5"/>
        <v>#DIV/0!</v>
      </c>
      <c r="AR24" s="2">
        <f t="shared" si="6"/>
        <v>0</v>
      </c>
    </row>
    <row r="25" spans="1:44" x14ac:dyDescent="0.25">
      <c r="A25" s="10" t="str">
        <f t="shared" si="0"/>
        <v/>
      </c>
      <c r="C25" s="2"/>
      <c r="E25" s="2" t="str">
        <f t="shared" si="1"/>
        <v/>
      </c>
      <c r="G25" s="2" t="str">
        <f>IF(ISNA(VLOOKUP(V25,'Points Structure'!A:B,2,FALSE))=TRUE,"",VLOOKUP(V25,'Points Structure'!A:B,2,FALSE))</f>
        <v/>
      </c>
      <c r="H25" s="2" t="str">
        <f>IF(ISNA(VLOOKUP(W25,'Points Structure'!A:B,2,FALSE))=TRUE,"",VLOOKUP(W25,'Points Structure'!A:B,2,FALSE))</f>
        <v/>
      </c>
      <c r="I25" s="2" t="str">
        <f>IF(ISNA(VLOOKUP(X25,'Points Structure'!A:B,2,FALSE))=TRUE,"",VLOOKUP(X25,'Points Structure'!A:B,2,FALSE))</f>
        <v/>
      </c>
      <c r="J25" s="2" t="str">
        <f>IF(ISNA(VLOOKUP(Y25,'Points Structure'!A:B,2,FALSE))=TRUE,"",VLOOKUP(Y25,'Points Structure'!A:B,2,FALSE))</f>
        <v/>
      </c>
      <c r="K25" s="2" t="str">
        <f>IF(ISNA(VLOOKUP(Z25,'Points Structure'!A:B,2,FALSE))=TRUE,"",VLOOKUP(Z25,'Points Structure'!A:B,2,FALSE))</f>
        <v/>
      </c>
      <c r="L25" s="2" t="str">
        <f>IF(ISNA(VLOOKUP(AA25,'Points Structure'!A:B,2,FALSE))=TRUE,"",VLOOKUP(AA25,'Points Structure'!A:B,2,FALSE))</f>
        <v/>
      </c>
      <c r="M25" s="2" t="str">
        <f>IF(ISNA(VLOOKUP(AB25,'Points Structure'!A:B,2,FALSE))=TRUE,"",VLOOKUP(AB25,'Points Structure'!A:B,2,FALSE))</f>
        <v/>
      </c>
      <c r="N25" s="2" t="str">
        <f>IF(ISNA(VLOOKUP(AC25,'Points Structure'!A:B,2,FALSE))=TRUE,"",VLOOKUP(AC25,'Points Structure'!A:B,2,FALSE))</f>
        <v/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 t="str">
        <f t="shared" si="2"/>
        <v/>
      </c>
      <c r="S25" s="2" t="str">
        <f>IF(ISNA(VLOOKUP(AF25,'Points Structure'!A:B,2,FALSE))=TRUE,"",VLOOKUP(AF25,'Points Structure'!A:B,2,FALSE))</f>
        <v/>
      </c>
      <c r="T25" s="2" t="str">
        <f t="shared" si="3"/>
        <v/>
      </c>
      <c r="U25" s="2"/>
      <c r="V25" s="9"/>
      <c r="W25" s="9"/>
      <c r="AF25" s="2">
        <f t="shared" si="4"/>
        <v>0</v>
      </c>
      <c r="AG25" s="11" t="e">
        <f t="shared" si="5"/>
        <v>#DIV/0!</v>
      </c>
      <c r="AR25" s="2">
        <f t="shared" si="6"/>
        <v>0</v>
      </c>
    </row>
    <row r="26" spans="1:44" x14ac:dyDescent="0.25">
      <c r="A26" s="10" t="str">
        <f t="shared" si="0"/>
        <v/>
      </c>
      <c r="C26" s="2"/>
      <c r="E26" s="2" t="str">
        <f t="shared" si="1"/>
        <v/>
      </c>
      <c r="G26" s="2" t="str">
        <f>IF(ISNA(VLOOKUP(V26,'Points Structure'!A:B,2,FALSE))=TRUE,"",VLOOKUP(V26,'Points Structure'!A:B,2,FALSE))</f>
        <v/>
      </c>
      <c r="H26" s="2" t="str">
        <f>IF(ISNA(VLOOKUP(W26,'Points Structure'!A:B,2,FALSE))=TRUE,"",VLOOKUP(W26,'Points Structure'!A:B,2,FALSE))</f>
        <v/>
      </c>
      <c r="I26" s="2" t="str">
        <f>IF(ISNA(VLOOKUP(X26,'Points Structure'!A:B,2,FALSE))=TRUE,"",VLOOKUP(X26,'Points Structure'!A:B,2,FALSE))</f>
        <v/>
      </c>
      <c r="J26" s="2" t="str">
        <f>IF(ISNA(VLOOKUP(Y26,'Points Structure'!A:B,2,FALSE))=TRUE,"",VLOOKUP(Y26,'Points Structure'!A:B,2,FALSE))</f>
        <v/>
      </c>
      <c r="K26" s="2" t="str">
        <f>IF(ISNA(VLOOKUP(Z26,'Points Structure'!A:B,2,FALSE))=TRUE,"",VLOOKUP(Z26,'Points Structure'!A:B,2,FALSE))</f>
        <v/>
      </c>
      <c r="L26" s="2" t="str">
        <f>IF(ISNA(VLOOKUP(AA26,'Points Structure'!A:B,2,FALSE))=TRUE,"",VLOOKUP(AA26,'Points Structure'!A:B,2,FALSE))</f>
        <v/>
      </c>
      <c r="M26" s="2" t="str">
        <f>IF(ISNA(VLOOKUP(AB26,'Points Structure'!A:B,2,FALSE))=TRUE,"",VLOOKUP(AB26,'Points Structure'!A:B,2,FALSE))</f>
        <v/>
      </c>
      <c r="N26" s="2" t="str">
        <f>IF(ISNA(VLOOKUP(AC26,'Points Structure'!A:B,2,FALSE))=TRUE,"",VLOOKUP(AC26,'Points Structure'!A:B,2,FALSE))</f>
        <v/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 t="str">
        <f t="shared" si="2"/>
        <v/>
      </c>
      <c r="S26" s="2" t="str">
        <f>IF(ISNA(VLOOKUP(AF26,'Points Structure'!A:B,2,FALSE))=TRUE,"",VLOOKUP(AF26,'Points Structure'!A:B,2,FALSE))</f>
        <v/>
      </c>
      <c r="T26" s="2" t="str">
        <f t="shared" si="3"/>
        <v/>
      </c>
      <c r="U26" s="2"/>
      <c r="V26" s="9"/>
      <c r="W26" s="9"/>
      <c r="AF26" s="2">
        <f t="shared" si="4"/>
        <v>0</v>
      </c>
      <c r="AG26" s="11" t="e">
        <f t="shared" si="5"/>
        <v>#DIV/0!</v>
      </c>
      <c r="AR26" s="2">
        <f t="shared" si="6"/>
        <v>0</v>
      </c>
    </row>
    <row r="27" spans="1:44" x14ac:dyDescent="0.25">
      <c r="A27" s="10" t="str">
        <f t="shared" si="0"/>
        <v/>
      </c>
      <c r="E27" s="2" t="str">
        <f t="shared" si="1"/>
        <v/>
      </c>
      <c r="G27" s="2" t="str">
        <f>IF(ISNA(VLOOKUP(V27,'Points Structure'!A:B,2,FALSE))=TRUE,"",VLOOKUP(V27,'Points Structure'!A:B,2,FALSE))</f>
        <v/>
      </c>
      <c r="H27" s="2" t="str">
        <f>IF(ISNA(VLOOKUP(W27,'Points Structure'!A:B,2,FALSE))=TRUE,"",VLOOKUP(W27,'Points Structure'!A:B,2,FALSE))</f>
        <v/>
      </c>
      <c r="I27" s="2" t="str">
        <f>IF(ISNA(VLOOKUP(X27,'Points Structure'!A:B,2,FALSE))=TRUE,"",VLOOKUP(X27,'Points Structure'!A:B,2,FALSE))</f>
        <v/>
      </c>
      <c r="J27" s="2" t="str">
        <f>IF(ISNA(VLOOKUP(Y27,'Points Structure'!A:B,2,FALSE))=TRUE,"",VLOOKUP(Y27,'Points Structure'!A:B,2,FALSE))</f>
        <v/>
      </c>
      <c r="K27" s="2" t="str">
        <f>IF(ISNA(VLOOKUP(Z27,'Points Structure'!A:B,2,FALSE))=TRUE,"",VLOOKUP(Z27,'Points Structure'!A:B,2,FALSE))</f>
        <v/>
      </c>
      <c r="L27" s="2" t="str">
        <f>IF(ISNA(VLOOKUP(AA27,'Points Structure'!A:B,2,FALSE))=TRUE,"",VLOOKUP(AA27,'Points Structure'!A:B,2,FALSE))</f>
        <v/>
      </c>
      <c r="M27" s="2" t="str">
        <f>IF(ISNA(VLOOKUP(AB27,'Points Structure'!A:B,2,FALSE))=TRUE,"",VLOOKUP(AB27,'Points Structure'!A:B,2,FALSE))</f>
        <v/>
      </c>
      <c r="N27" s="2" t="str">
        <f>IF(ISNA(VLOOKUP(AC27,'Points Structure'!A:B,2,FALSE))=TRUE,"",VLOOKUP(AC27,'Points Structure'!A:B,2,FALSE))</f>
        <v/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 t="str">
        <f t="shared" si="2"/>
        <v/>
      </c>
      <c r="S27" s="2" t="str">
        <f>IF(ISNA(VLOOKUP(AF27,'Points Structure'!A:B,2,FALSE))=TRUE,"",VLOOKUP(AF27,'Points Structure'!A:B,2,FALSE))</f>
        <v/>
      </c>
      <c r="T27" s="2" t="str">
        <f t="shared" si="3"/>
        <v/>
      </c>
      <c r="U27" s="2"/>
      <c r="AF27" s="2">
        <f t="shared" si="4"/>
        <v>0</v>
      </c>
      <c r="AG27" s="11" t="e">
        <f t="shared" si="5"/>
        <v>#DIV/0!</v>
      </c>
      <c r="AR27" s="2">
        <f t="shared" si="6"/>
        <v>0</v>
      </c>
    </row>
    <row r="28" spans="1:44" x14ac:dyDescent="0.25">
      <c r="A28" s="10" t="str">
        <f t="shared" si="0"/>
        <v/>
      </c>
      <c r="E28" s="2" t="str">
        <f t="shared" si="1"/>
        <v/>
      </c>
      <c r="G28" s="2" t="str">
        <f>IF(ISNA(VLOOKUP(V28,'Points Structure'!A:B,2,FALSE))=TRUE,"",VLOOKUP(V28,'Points Structure'!A:B,2,FALSE))</f>
        <v/>
      </c>
      <c r="H28" s="2" t="str">
        <f>IF(ISNA(VLOOKUP(W28,'Points Structure'!A:B,2,FALSE))=TRUE,"",VLOOKUP(W28,'Points Structure'!A:B,2,FALSE))</f>
        <v/>
      </c>
      <c r="I28" s="2" t="str">
        <f>IF(ISNA(VLOOKUP(X28,'Points Structure'!A:B,2,FALSE))=TRUE,"",VLOOKUP(X28,'Points Structure'!A:B,2,FALSE))</f>
        <v/>
      </c>
      <c r="J28" s="2" t="str">
        <f>IF(ISNA(VLOOKUP(Y28,'Points Structure'!A:B,2,FALSE))=TRUE,"",VLOOKUP(Y28,'Points Structure'!A:B,2,FALSE))</f>
        <v/>
      </c>
      <c r="K28" s="2" t="str">
        <f>IF(ISNA(VLOOKUP(Z28,'Points Structure'!A:B,2,FALSE))=TRUE,"",VLOOKUP(Z28,'Points Structure'!A:B,2,FALSE))</f>
        <v/>
      </c>
      <c r="L28" s="2" t="str">
        <f>IF(ISNA(VLOOKUP(AA28,'Points Structure'!A:B,2,FALSE))=TRUE,"",VLOOKUP(AA28,'Points Structure'!A:B,2,FALSE))</f>
        <v/>
      </c>
      <c r="M28" s="2" t="str">
        <f>IF(ISNA(VLOOKUP(AB28,'Points Structure'!A:B,2,FALSE))=TRUE,"",VLOOKUP(AB28,'Points Structure'!A:B,2,FALSE))</f>
        <v/>
      </c>
      <c r="N28" s="2" t="str">
        <f>IF(ISNA(VLOOKUP(AC28,'Points Structure'!A:B,2,FALSE))=TRUE,"",VLOOKUP(AC28,'Points Structure'!A:B,2,FALSE))</f>
        <v/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 t="str">
        <f t="shared" si="2"/>
        <v/>
      </c>
      <c r="S28" s="2" t="str">
        <f>IF(ISNA(VLOOKUP(AF28,'Points Structure'!A:B,2,FALSE))=TRUE,"",VLOOKUP(AF28,'Points Structure'!A:B,2,FALSE))</f>
        <v/>
      </c>
      <c r="T28" s="2" t="str">
        <f t="shared" si="3"/>
        <v/>
      </c>
      <c r="U28" s="2"/>
      <c r="AF28" s="2">
        <f t="shared" si="4"/>
        <v>0</v>
      </c>
      <c r="AG28" s="11" t="e">
        <f t="shared" si="5"/>
        <v>#DIV/0!</v>
      </c>
      <c r="AR28" s="2">
        <f t="shared" si="6"/>
        <v>0</v>
      </c>
    </row>
    <row r="29" spans="1:44" x14ac:dyDescent="0.25">
      <c r="A29" s="10" t="str">
        <f t="shared" si="0"/>
        <v/>
      </c>
      <c r="E29" s="2" t="str">
        <f t="shared" si="1"/>
        <v/>
      </c>
      <c r="G29" s="2" t="str">
        <f>IF(ISNA(VLOOKUP(V29,'Points Structure'!A:B,2,FALSE))=TRUE,"",VLOOKUP(V29,'Points Structure'!A:B,2,FALSE))</f>
        <v/>
      </c>
      <c r="H29" s="2" t="str">
        <f>IF(ISNA(VLOOKUP(W29,'Points Structure'!A:B,2,FALSE))=TRUE,"",VLOOKUP(W29,'Points Structure'!A:B,2,FALSE))</f>
        <v/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 t="str">
        <f t="shared" si="2"/>
        <v/>
      </c>
      <c r="S29" s="2" t="str">
        <f>IF(ISNA(VLOOKUP(AF29,'Points Structure'!A:B,2,FALSE))=TRUE,"",VLOOKUP(AF29,'Points Structure'!A:B,2,FALSE))</f>
        <v/>
      </c>
      <c r="T29" s="2" t="str">
        <f t="shared" si="3"/>
        <v/>
      </c>
      <c r="U29" s="2"/>
      <c r="AF29" s="2">
        <f t="shared" si="4"/>
        <v>0</v>
      </c>
      <c r="AG29" s="11" t="e">
        <f t="shared" si="5"/>
        <v>#DIV/0!</v>
      </c>
      <c r="AR29" s="2">
        <f t="shared" si="6"/>
        <v>0</v>
      </c>
    </row>
    <row r="30" spans="1:44" x14ac:dyDescent="0.25">
      <c r="A30" s="10" t="str">
        <f t="shared" si="0"/>
        <v/>
      </c>
      <c r="E30" s="2" t="str">
        <f t="shared" si="1"/>
        <v/>
      </c>
      <c r="G30" s="2" t="str">
        <f>IF(ISNA(VLOOKUP(V30,'Points Structure'!A:B,2,FALSE))=TRUE,"",VLOOKUP(V30,'Points Structure'!A:B,2,FALSE))</f>
        <v/>
      </c>
      <c r="H30" s="2" t="str">
        <f>IF(ISNA(VLOOKUP(W30,'Points Structure'!A:B,2,FALSE))=TRUE,"",VLOOKUP(W30,'Points Structure'!A:B,2,FALSE))</f>
        <v/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 t="str">
        <f t="shared" si="2"/>
        <v/>
      </c>
      <c r="S30" s="2" t="str">
        <f>IF(ISNA(VLOOKUP(AF30,'Points Structure'!A:B,2,FALSE))=TRUE,"",VLOOKUP(AF30,'Points Structure'!A:B,2,FALSE))</f>
        <v/>
      </c>
      <c r="T30" s="2" t="str">
        <f t="shared" si="3"/>
        <v/>
      </c>
      <c r="U30" s="2"/>
      <c r="AF30" s="2">
        <f t="shared" si="4"/>
        <v>0</v>
      </c>
      <c r="AG30" s="11" t="e">
        <f t="shared" si="5"/>
        <v>#DIV/0!</v>
      </c>
      <c r="AR30" s="2">
        <f t="shared" si="6"/>
        <v>0</v>
      </c>
    </row>
    <row r="31" spans="1:44" x14ac:dyDescent="0.25">
      <c r="A31" s="10" t="str">
        <f t="shared" si="0"/>
        <v/>
      </c>
      <c r="E31" s="2" t="str">
        <f t="shared" si="1"/>
        <v/>
      </c>
      <c r="G31" s="2" t="str">
        <f>IF(ISNA(VLOOKUP(V31,'Points Structure'!A:B,2,FALSE))=TRUE,"",VLOOKUP(V31,'Points Structure'!A:B,2,FALSE))</f>
        <v/>
      </c>
      <c r="H31" s="2" t="str">
        <f>IF(ISNA(VLOOKUP(W31,'Points Structure'!A:B,2,FALSE))=TRUE,"",VLOOKUP(W31,'Points Structure'!A:B,2,FALSE))</f>
        <v/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 t="str">
        <f t="shared" si="2"/>
        <v/>
      </c>
      <c r="S31" s="2" t="str">
        <f>IF(ISNA(VLOOKUP(AF31,'Points Structure'!A:B,2,FALSE))=TRUE,"",VLOOKUP(AF31,'Points Structure'!A:B,2,FALSE))</f>
        <v/>
      </c>
      <c r="T31" s="2" t="str">
        <f t="shared" si="3"/>
        <v/>
      </c>
      <c r="U31" s="2"/>
      <c r="AF31" s="2">
        <f t="shared" si="4"/>
        <v>0</v>
      </c>
      <c r="AG31" s="11" t="e">
        <f t="shared" si="5"/>
        <v>#DIV/0!</v>
      </c>
      <c r="AR31" s="2">
        <f t="shared" si="6"/>
        <v>0</v>
      </c>
    </row>
    <row r="32" spans="1:44" x14ac:dyDescent="0.25">
      <c r="A32" s="10" t="str">
        <f t="shared" si="0"/>
        <v/>
      </c>
      <c r="E32" s="2" t="str">
        <f t="shared" si="1"/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si="2"/>
        <v/>
      </c>
      <c r="S32" s="2" t="str">
        <f>IF(ISNA(VLOOKUP(AF32,'Points Structure'!A:B,2,FALSE))=TRUE,"",VLOOKUP(AF32,'Points Structure'!A:B,2,FALSE))</f>
        <v/>
      </c>
      <c r="T32" s="2" t="str">
        <f t="shared" si="3"/>
        <v/>
      </c>
      <c r="U32" s="2"/>
      <c r="AF32" s="2">
        <f t="shared" si="4"/>
        <v>0</v>
      </c>
      <c r="AG32" s="11" t="e">
        <f t="shared" si="5"/>
        <v>#DIV/0!</v>
      </c>
      <c r="AR32" s="2">
        <f t="shared" si="6"/>
        <v>0</v>
      </c>
    </row>
    <row r="33" spans="1:44" x14ac:dyDescent="0.25">
      <c r="A33" s="10" t="str">
        <f t="shared" si="0"/>
        <v/>
      </c>
      <c r="E33" s="2" t="str">
        <f t="shared" si="1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2"/>
        <v/>
      </c>
      <c r="S33" s="2" t="str">
        <f>IF(ISNA(VLOOKUP(AF33,'Points Structure'!A:B,2,FALSE))=TRUE,"",VLOOKUP(AF33,'Points Structure'!A:B,2,FALSE))</f>
        <v/>
      </c>
      <c r="T33" s="2" t="str">
        <f t="shared" si="3"/>
        <v/>
      </c>
      <c r="U33" s="2"/>
      <c r="AF33" s="2">
        <f t="shared" si="4"/>
        <v>0</v>
      </c>
      <c r="AG33" s="11" t="e">
        <f t="shared" si="5"/>
        <v>#DIV/0!</v>
      </c>
      <c r="AR33" s="2">
        <f t="shared" si="6"/>
        <v>0</v>
      </c>
    </row>
    <row r="34" spans="1:44" x14ac:dyDescent="0.25">
      <c r="A34" s="10" t="str">
        <f t="shared" si="0"/>
        <v/>
      </c>
      <c r="E34" s="2" t="str">
        <f t="shared" si="1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2"/>
        <v/>
      </c>
      <c r="S34" s="2" t="str">
        <f>IF(ISNA(VLOOKUP(AF34,'Points Structure'!A:B,2,FALSE))=TRUE,"",VLOOKUP(AF34,'Points Structure'!A:B,2,FALSE))</f>
        <v/>
      </c>
      <c r="T34" s="2" t="str">
        <f t="shared" si="3"/>
        <v/>
      </c>
      <c r="U34" s="2"/>
      <c r="AF34" s="2">
        <f t="shared" si="4"/>
        <v>0</v>
      </c>
      <c r="AG34" s="11" t="e">
        <f t="shared" si="5"/>
        <v>#DIV/0!</v>
      </c>
      <c r="AR34" s="2">
        <f t="shared" si="6"/>
        <v>0</v>
      </c>
    </row>
    <row r="35" spans="1:44" x14ac:dyDescent="0.25">
      <c r="A35" s="10" t="str">
        <f t="shared" si="0"/>
        <v/>
      </c>
      <c r="E35" s="2" t="str">
        <f t="shared" si="1"/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si="2"/>
        <v/>
      </c>
      <c r="S35" s="2" t="str">
        <f>IF(ISNA(VLOOKUP(AF35,'Points Structure'!A:B,2,FALSE))=TRUE,"",VLOOKUP(AF35,'Points Structure'!A:B,2,FALSE))</f>
        <v/>
      </c>
      <c r="T35" s="2" t="str">
        <f t="shared" si="3"/>
        <v/>
      </c>
      <c r="U35" s="2"/>
      <c r="AF35" s="2">
        <f t="shared" ref="AF35:AF66" si="7">MAX(V35:AD35)</f>
        <v>0</v>
      </c>
      <c r="AG35" s="11" t="e">
        <f t="shared" ref="AG35:AG66" si="8">IF(N35&gt;0.01,AVERAGE(V35:AE35),"")</f>
        <v>#DIV/0!</v>
      </c>
      <c r="AR35" s="2">
        <f t="shared" ref="AR35:AR66" si="9">SUM(AH35:AQ35)</f>
        <v>0</v>
      </c>
    </row>
    <row r="36" spans="1:44" x14ac:dyDescent="0.25">
      <c r="A36" s="10" t="str">
        <f t="shared" ref="A36:A67" si="10">IF(B36&gt;0.01,A35+1,"")</f>
        <v/>
      </c>
      <c r="E36" s="2" t="str">
        <f t="shared" si="1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2"/>
        <v/>
      </c>
      <c r="S36" s="2" t="str">
        <f>IF(ISNA(VLOOKUP(AF36,'Points Structure'!A:B,2,FALSE))=TRUE,"",VLOOKUP(AF36,'Points Structure'!A:B,2,FALSE))</f>
        <v/>
      </c>
      <c r="T36" s="2" t="str">
        <f t="shared" si="3"/>
        <v/>
      </c>
      <c r="U36" s="2"/>
      <c r="AF36" s="2">
        <f t="shared" si="7"/>
        <v>0</v>
      </c>
      <c r="AG36" s="11" t="e">
        <f t="shared" si="8"/>
        <v>#DIV/0!</v>
      </c>
      <c r="AR36" s="2">
        <f t="shared" si="9"/>
        <v>0</v>
      </c>
    </row>
    <row r="37" spans="1:44" x14ac:dyDescent="0.25">
      <c r="A37" s="10" t="str">
        <f t="shared" si="10"/>
        <v/>
      </c>
      <c r="E37" s="2" t="str">
        <f t="shared" si="1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2"/>
        <v/>
      </c>
      <c r="S37" s="2" t="str">
        <f>IF(ISNA(VLOOKUP(AF37,'Points Structure'!A:B,2,FALSE))=TRUE,"",VLOOKUP(AF37,'Points Structure'!A:B,2,FALSE))</f>
        <v/>
      </c>
      <c r="T37" s="2" t="str">
        <f t="shared" si="3"/>
        <v/>
      </c>
      <c r="U37" s="2"/>
      <c r="AF37" s="2">
        <f t="shared" si="7"/>
        <v>0</v>
      </c>
      <c r="AG37" s="11" t="e">
        <f t="shared" si="8"/>
        <v>#DIV/0!</v>
      </c>
      <c r="AR37" s="2">
        <f t="shared" si="9"/>
        <v>0</v>
      </c>
    </row>
    <row r="38" spans="1:44" x14ac:dyDescent="0.25">
      <c r="A38" s="10" t="str">
        <f t="shared" si="10"/>
        <v/>
      </c>
      <c r="E38" s="2" t="str">
        <f t="shared" si="1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2"/>
        <v/>
      </c>
      <c r="S38" s="2" t="str">
        <f>IF(ISNA(VLOOKUP(AF38,'Points Structure'!A:B,2,FALSE))=TRUE,"",VLOOKUP(AF38,'Points Structure'!A:B,2,FALSE))</f>
        <v/>
      </c>
      <c r="T38" s="2" t="str">
        <f t="shared" si="3"/>
        <v/>
      </c>
      <c r="U38" s="2"/>
      <c r="AF38" s="2">
        <f t="shared" si="7"/>
        <v>0</v>
      </c>
      <c r="AG38" s="11" t="e">
        <f t="shared" si="8"/>
        <v>#DIV/0!</v>
      </c>
      <c r="AR38" s="2">
        <f t="shared" si="9"/>
        <v>0</v>
      </c>
    </row>
    <row r="39" spans="1:44" x14ac:dyDescent="0.25">
      <c r="A39" s="10" t="str">
        <f t="shared" si="10"/>
        <v/>
      </c>
      <c r="E39" s="2" t="str">
        <f t="shared" si="1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2"/>
        <v/>
      </c>
      <c r="S39" s="2" t="str">
        <f>IF(ISNA(VLOOKUP(AF39,'Points Structure'!A:B,2,FALSE))=TRUE,"",VLOOKUP(AF39,'Points Structure'!A:B,2,FALSE))</f>
        <v/>
      </c>
      <c r="T39" s="2" t="str">
        <f t="shared" si="3"/>
        <v/>
      </c>
      <c r="U39" s="2"/>
      <c r="AF39" s="2">
        <f t="shared" si="7"/>
        <v>0</v>
      </c>
      <c r="AG39" s="11" t="e">
        <f t="shared" si="8"/>
        <v>#DIV/0!</v>
      </c>
      <c r="AR39" s="2">
        <f t="shared" si="9"/>
        <v>0</v>
      </c>
    </row>
    <row r="40" spans="1:44" x14ac:dyDescent="0.25">
      <c r="A40" s="10" t="str">
        <f t="shared" si="10"/>
        <v/>
      </c>
      <c r="E40" s="2" t="str">
        <f t="shared" si="1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2"/>
        <v/>
      </c>
      <c r="S40" s="2" t="str">
        <f>IF(ISNA(VLOOKUP(AF40,'Points Structure'!A:B,2,FALSE))=TRUE,"",VLOOKUP(AF40,'Points Structure'!A:B,2,FALSE))</f>
        <v/>
      </c>
      <c r="T40" s="2" t="str">
        <f t="shared" si="3"/>
        <v/>
      </c>
      <c r="U40" s="2"/>
      <c r="AF40" s="2">
        <f t="shared" si="7"/>
        <v>0</v>
      </c>
      <c r="AG40" s="11" t="e">
        <f t="shared" si="8"/>
        <v>#DIV/0!</v>
      </c>
      <c r="AR40" s="2">
        <f t="shared" si="9"/>
        <v>0</v>
      </c>
    </row>
    <row r="41" spans="1:44" x14ac:dyDescent="0.25">
      <c r="A41" s="10" t="str">
        <f t="shared" si="10"/>
        <v/>
      </c>
      <c r="E41" s="2" t="str">
        <f t="shared" si="1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2"/>
        <v/>
      </c>
      <c r="S41" s="2" t="str">
        <f>IF(ISNA(VLOOKUP(AF41,'Points Structure'!A:B,2,FALSE))=TRUE,"",VLOOKUP(AF41,'Points Structure'!A:B,2,FALSE))</f>
        <v/>
      </c>
      <c r="T41" s="2" t="str">
        <f t="shared" si="3"/>
        <v/>
      </c>
      <c r="U41" s="2"/>
      <c r="AF41" s="2">
        <f t="shared" si="7"/>
        <v>0</v>
      </c>
      <c r="AG41" s="11" t="e">
        <f t="shared" si="8"/>
        <v>#DIV/0!</v>
      </c>
      <c r="AR41" s="2">
        <f t="shared" si="9"/>
        <v>0</v>
      </c>
    </row>
    <row r="42" spans="1:44" x14ac:dyDescent="0.25">
      <c r="A42" s="10" t="str">
        <f t="shared" si="10"/>
        <v/>
      </c>
      <c r="E42" s="2" t="str">
        <f t="shared" si="1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2"/>
        <v/>
      </c>
      <c r="S42" s="2" t="str">
        <f>IF(ISNA(VLOOKUP(AF42,'Points Structure'!A:B,2,FALSE))=TRUE,"",VLOOKUP(AF42,'Points Structure'!A:B,2,FALSE))</f>
        <v/>
      </c>
      <c r="T42" s="2" t="str">
        <f t="shared" si="3"/>
        <v/>
      </c>
      <c r="U42" s="2"/>
      <c r="AF42" s="2">
        <f t="shared" si="7"/>
        <v>0</v>
      </c>
      <c r="AG42" s="11" t="e">
        <f t="shared" si="8"/>
        <v>#DIV/0!</v>
      </c>
      <c r="AR42" s="2">
        <f t="shared" si="9"/>
        <v>0</v>
      </c>
    </row>
    <row r="43" spans="1:44" x14ac:dyDescent="0.25">
      <c r="A43" s="10" t="str">
        <f t="shared" si="10"/>
        <v/>
      </c>
      <c r="E43" s="2" t="str">
        <f t="shared" si="1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2"/>
        <v/>
      </c>
      <c r="S43" s="2" t="str">
        <f>IF(ISNA(VLOOKUP(AF43,'Points Structure'!A:B,2,FALSE))=TRUE,"",VLOOKUP(AF43,'Points Structure'!A:B,2,FALSE))</f>
        <v/>
      </c>
      <c r="T43" s="2" t="str">
        <f t="shared" si="3"/>
        <v/>
      </c>
      <c r="U43" s="2"/>
      <c r="AF43" s="2">
        <f t="shared" si="7"/>
        <v>0</v>
      </c>
      <c r="AG43" s="11" t="e">
        <f t="shared" si="8"/>
        <v>#DIV/0!</v>
      </c>
      <c r="AR43" s="2">
        <f t="shared" si="9"/>
        <v>0</v>
      </c>
    </row>
    <row r="44" spans="1:44" x14ac:dyDescent="0.25">
      <c r="A44" s="10" t="str">
        <f t="shared" si="10"/>
        <v/>
      </c>
      <c r="E44" s="2" t="str">
        <f t="shared" si="1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2"/>
        <v/>
      </c>
      <c r="S44" s="2" t="str">
        <f>IF(ISNA(VLOOKUP(AF44,'Points Structure'!A:B,2,FALSE))=TRUE,"",VLOOKUP(AF44,'Points Structure'!A:B,2,FALSE))</f>
        <v/>
      </c>
      <c r="T44" s="2" t="str">
        <f t="shared" si="3"/>
        <v/>
      </c>
      <c r="U44" s="2"/>
      <c r="AF44" s="2">
        <f t="shared" si="7"/>
        <v>0</v>
      </c>
      <c r="AG44" s="11" t="e">
        <f t="shared" si="8"/>
        <v>#DIV/0!</v>
      </c>
      <c r="AR44" s="2">
        <f t="shared" si="9"/>
        <v>0</v>
      </c>
    </row>
    <row r="45" spans="1:44" x14ac:dyDescent="0.25">
      <c r="A45" s="10" t="str">
        <f t="shared" si="10"/>
        <v/>
      </c>
      <c r="E45" s="2" t="str">
        <f t="shared" si="1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2"/>
        <v/>
      </c>
      <c r="S45" s="2" t="str">
        <f>IF(ISNA(VLOOKUP(AF45,'Points Structure'!A:B,2,FALSE))=TRUE,"",VLOOKUP(AF45,'Points Structure'!A:B,2,FALSE))</f>
        <v/>
      </c>
      <c r="T45" s="2" t="str">
        <f t="shared" si="3"/>
        <v/>
      </c>
      <c r="U45" s="2"/>
      <c r="AF45" s="2">
        <f t="shared" si="7"/>
        <v>0</v>
      </c>
      <c r="AG45" s="11" t="e">
        <f t="shared" si="8"/>
        <v>#DIV/0!</v>
      </c>
      <c r="AR45" s="2">
        <f t="shared" si="9"/>
        <v>0</v>
      </c>
    </row>
    <row r="46" spans="1:44" x14ac:dyDescent="0.25">
      <c r="A46" s="10" t="str">
        <f t="shared" si="10"/>
        <v/>
      </c>
      <c r="E46" s="2" t="str">
        <f t="shared" ref="E46:E77" si="11">IF(B46&gt;0.01,T46,"")</f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ref="R46:R77" si="12">IF(SUM(G46:P46)+AR46&gt;0.01,SUM(G46:P46)+AR46,"")</f>
        <v/>
      </c>
      <c r="S46" s="2" t="str">
        <f>IF(ISNA(VLOOKUP(AF46,'Points Structure'!A:B,2,FALSE))=TRUE,"",VLOOKUP(AF46,'Points Structure'!A:B,2,FALSE))</f>
        <v/>
      </c>
      <c r="T46" s="2" t="str">
        <f t="shared" si="3"/>
        <v/>
      </c>
      <c r="U46" s="2"/>
      <c r="AF46" s="2">
        <f t="shared" si="7"/>
        <v>0</v>
      </c>
      <c r="AG46" s="11" t="e">
        <f t="shared" si="8"/>
        <v>#DIV/0!</v>
      </c>
      <c r="AR46" s="2">
        <f t="shared" si="9"/>
        <v>0</v>
      </c>
    </row>
    <row r="47" spans="1:44" x14ac:dyDescent="0.25">
      <c r="A47" s="10" t="str">
        <f t="shared" si="10"/>
        <v/>
      </c>
      <c r="E47" s="2" t="str">
        <f t="shared" si="11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12"/>
        <v/>
      </c>
      <c r="S47" s="2" t="str">
        <f>IF(ISNA(VLOOKUP(AF47,'Points Structure'!A:B,2,FALSE))=TRUE,"",VLOOKUP(AF47,'Points Structure'!A:B,2,FALSE))</f>
        <v/>
      </c>
      <c r="T47" s="2" t="str">
        <f t="shared" ref="T47:T78" si="13">IF(B47&gt;0.01,R47-S47,"")</f>
        <v/>
      </c>
      <c r="U47" s="2"/>
      <c r="AF47" s="2">
        <f t="shared" si="7"/>
        <v>0</v>
      </c>
      <c r="AG47" s="11" t="e">
        <f t="shared" si="8"/>
        <v>#DIV/0!</v>
      </c>
      <c r="AR47" s="2">
        <f t="shared" si="9"/>
        <v>0</v>
      </c>
    </row>
    <row r="48" spans="1:44" x14ac:dyDescent="0.25">
      <c r="A48" s="10" t="str">
        <f t="shared" si="10"/>
        <v/>
      </c>
      <c r="E48" s="2" t="str">
        <f t="shared" si="11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12"/>
        <v/>
      </c>
      <c r="S48" s="2" t="str">
        <f>IF(ISNA(VLOOKUP(AF48,'Points Structure'!A:B,2,FALSE))=TRUE,"",VLOOKUP(AF48,'Points Structure'!A:B,2,FALSE))</f>
        <v/>
      </c>
      <c r="T48" s="2" t="str">
        <f t="shared" si="13"/>
        <v/>
      </c>
      <c r="U48" s="2"/>
      <c r="AF48" s="2">
        <f t="shared" si="7"/>
        <v>0</v>
      </c>
      <c r="AG48" s="11" t="e">
        <f t="shared" si="8"/>
        <v>#DIV/0!</v>
      </c>
      <c r="AR48" s="2">
        <f t="shared" si="9"/>
        <v>0</v>
      </c>
    </row>
    <row r="49" spans="1:44" x14ac:dyDescent="0.25">
      <c r="A49" s="10" t="str">
        <f t="shared" si="10"/>
        <v/>
      </c>
      <c r="E49" s="2" t="str">
        <f t="shared" si="11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12"/>
        <v/>
      </c>
      <c r="S49" s="2" t="str">
        <f>IF(ISNA(VLOOKUP(AF49,'Points Structure'!A:B,2,FALSE))=TRUE,"",VLOOKUP(AF49,'Points Structure'!A:B,2,FALSE))</f>
        <v/>
      </c>
      <c r="T49" s="2" t="str">
        <f t="shared" si="13"/>
        <v/>
      </c>
      <c r="U49" s="2"/>
      <c r="AF49" s="2">
        <f t="shared" si="7"/>
        <v>0</v>
      </c>
      <c r="AG49" s="11" t="e">
        <f t="shared" si="8"/>
        <v>#DIV/0!</v>
      </c>
      <c r="AR49" s="2">
        <f t="shared" si="9"/>
        <v>0</v>
      </c>
    </row>
    <row r="50" spans="1:44" x14ac:dyDescent="0.25">
      <c r="A50" s="10" t="str">
        <f t="shared" si="10"/>
        <v/>
      </c>
      <c r="E50" s="2" t="str">
        <f t="shared" si="11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12"/>
        <v/>
      </c>
      <c r="S50" s="2" t="str">
        <f>IF(ISNA(VLOOKUP(AF50,'Points Structure'!A:B,2,FALSE))=TRUE,"",VLOOKUP(AF50,'Points Structure'!A:B,2,FALSE))</f>
        <v/>
      </c>
      <c r="T50" s="2" t="str">
        <f t="shared" si="13"/>
        <v/>
      </c>
      <c r="U50" s="2"/>
      <c r="AF50" s="2">
        <f t="shared" si="7"/>
        <v>0</v>
      </c>
      <c r="AG50" s="11" t="e">
        <f t="shared" si="8"/>
        <v>#DIV/0!</v>
      </c>
      <c r="AR50" s="2">
        <f t="shared" si="9"/>
        <v>0</v>
      </c>
    </row>
    <row r="51" spans="1:44" x14ac:dyDescent="0.25">
      <c r="A51" s="10" t="str">
        <f t="shared" si="10"/>
        <v/>
      </c>
      <c r="E51" s="2" t="str">
        <f t="shared" si="11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12"/>
        <v/>
      </c>
      <c r="S51" s="2" t="str">
        <f>IF(ISNA(VLOOKUP(AF51,'Points Structure'!A:B,2,FALSE))=TRUE,"",VLOOKUP(AF51,'Points Structure'!A:B,2,FALSE))</f>
        <v/>
      </c>
      <c r="T51" s="2" t="str">
        <f t="shared" si="13"/>
        <v/>
      </c>
      <c r="U51" s="2"/>
      <c r="AF51" s="2">
        <f t="shared" si="7"/>
        <v>0</v>
      </c>
      <c r="AG51" s="11" t="e">
        <f t="shared" si="8"/>
        <v>#DIV/0!</v>
      </c>
      <c r="AR51" s="2">
        <f t="shared" si="9"/>
        <v>0</v>
      </c>
    </row>
    <row r="52" spans="1:44" x14ac:dyDescent="0.25">
      <c r="A52" s="10" t="str">
        <f t="shared" si="10"/>
        <v/>
      </c>
      <c r="E52" s="2" t="str">
        <f t="shared" si="11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12"/>
        <v/>
      </c>
      <c r="S52" s="2" t="str">
        <f>IF(ISNA(VLOOKUP(AF52,'Points Structure'!A:B,2,FALSE))=TRUE,"",VLOOKUP(AF52,'Points Structure'!A:B,2,FALSE))</f>
        <v/>
      </c>
      <c r="T52" s="2" t="str">
        <f t="shared" si="13"/>
        <v/>
      </c>
      <c r="U52" s="2"/>
      <c r="AF52" s="2">
        <f t="shared" si="7"/>
        <v>0</v>
      </c>
      <c r="AG52" s="11" t="e">
        <f t="shared" si="8"/>
        <v>#DIV/0!</v>
      </c>
      <c r="AR52" s="2">
        <f t="shared" si="9"/>
        <v>0</v>
      </c>
    </row>
    <row r="53" spans="1:44" x14ac:dyDescent="0.25">
      <c r="A53" s="10" t="str">
        <f t="shared" si="10"/>
        <v/>
      </c>
      <c r="E53" s="2" t="str">
        <f t="shared" si="11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12"/>
        <v/>
      </c>
      <c r="S53" s="2" t="str">
        <f>IF(ISNA(VLOOKUP(AF53,'Points Structure'!A:B,2,FALSE))=TRUE,"",VLOOKUP(AF53,'Points Structure'!A:B,2,FALSE))</f>
        <v/>
      </c>
      <c r="T53" s="2" t="str">
        <f t="shared" si="13"/>
        <v/>
      </c>
      <c r="U53" s="2"/>
      <c r="AF53" s="2">
        <f t="shared" si="7"/>
        <v>0</v>
      </c>
      <c r="AG53" s="11" t="e">
        <f t="shared" si="8"/>
        <v>#DIV/0!</v>
      </c>
      <c r="AR53" s="2">
        <f t="shared" si="9"/>
        <v>0</v>
      </c>
    </row>
    <row r="54" spans="1:44" x14ac:dyDescent="0.25">
      <c r="A54" s="10" t="str">
        <f t="shared" si="10"/>
        <v/>
      </c>
      <c r="E54" s="2" t="str">
        <f t="shared" si="11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12"/>
        <v/>
      </c>
      <c r="S54" s="2" t="str">
        <f>IF(ISNA(VLOOKUP(AF54,'Points Structure'!A:B,2,FALSE))=TRUE,"",VLOOKUP(AF54,'Points Structure'!A:B,2,FALSE))</f>
        <v/>
      </c>
      <c r="T54" s="2" t="str">
        <f t="shared" si="13"/>
        <v/>
      </c>
      <c r="U54" s="2"/>
      <c r="AF54" s="2">
        <f t="shared" si="7"/>
        <v>0</v>
      </c>
      <c r="AG54" s="11" t="e">
        <f t="shared" si="8"/>
        <v>#DIV/0!</v>
      </c>
      <c r="AR54" s="2">
        <f t="shared" si="9"/>
        <v>0</v>
      </c>
    </row>
    <row r="55" spans="1:44" x14ac:dyDescent="0.25">
      <c r="A55" s="10" t="str">
        <f t="shared" si="10"/>
        <v/>
      </c>
      <c r="E55" s="2" t="str">
        <f t="shared" si="11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12"/>
        <v/>
      </c>
      <c r="S55" s="2" t="str">
        <f>IF(ISNA(VLOOKUP(AF55,'Points Structure'!A:B,2,FALSE))=TRUE,"",VLOOKUP(AF55,'Points Structure'!A:B,2,FALSE))</f>
        <v/>
      </c>
      <c r="T55" s="2" t="str">
        <f t="shared" si="13"/>
        <v/>
      </c>
      <c r="U55" s="2"/>
      <c r="AF55" s="2">
        <f t="shared" si="7"/>
        <v>0</v>
      </c>
      <c r="AG55" s="11" t="e">
        <f t="shared" si="8"/>
        <v>#DIV/0!</v>
      </c>
      <c r="AR55" s="2">
        <f t="shared" si="9"/>
        <v>0</v>
      </c>
    </row>
    <row r="56" spans="1:44" x14ac:dyDescent="0.25">
      <c r="A56" s="10" t="str">
        <f t="shared" si="10"/>
        <v/>
      </c>
      <c r="E56" s="2" t="str">
        <f t="shared" si="11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12"/>
        <v/>
      </c>
      <c r="S56" s="2" t="str">
        <f>IF(ISNA(VLOOKUP(AF56,'Points Structure'!A:B,2,FALSE))=TRUE,"",VLOOKUP(AF56,'Points Structure'!A:B,2,FALSE))</f>
        <v/>
      </c>
      <c r="T56" s="2" t="str">
        <f t="shared" si="13"/>
        <v/>
      </c>
      <c r="U56" s="2"/>
      <c r="AF56" s="2">
        <f t="shared" si="7"/>
        <v>0</v>
      </c>
      <c r="AG56" s="11" t="e">
        <f t="shared" si="8"/>
        <v>#DIV/0!</v>
      </c>
      <c r="AR56" s="2">
        <f t="shared" si="9"/>
        <v>0</v>
      </c>
    </row>
    <row r="57" spans="1:44" x14ac:dyDescent="0.25">
      <c r="A57" s="10" t="str">
        <f t="shared" si="10"/>
        <v/>
      </c>
      <c r="E57" s="2" t="str">
        <f t="shared" si="11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12"/>
        <v/>
      </c>
      <c r="S57" s="2" t="str">
        <f>IF(ISNA(VLOOKUP(AF57,'Points Structure'!A:B,2,FALSE))=TRUE,"",VLOOKUP(AF57,'Points Structure'!A:B,2,FALSE))</f>
        <v/>
      </c>
      <c r="T57" s="2" t="str">
        <f t="shared" si="13"/>
        <v/>
      </c>
      <c r="U57" s="2"/>
      <c r="AF57" s="2">
        <f t="shared" si="7"/>
        <v>0</v>
      </c>
      <c r="AG57" s="11" t="e">
        <f t="shared" si="8"/>
        <v>#DIV/0!</v>
      </c>
      <c r="AR57" s="2">
        <f t="shared" si="9"/>
        <v>0</v>
      </c>
    </row>
    <row r="58" spans="1:44" x14ac:dyDescent="0.25">
      <c r="A58" s="10" t="str">
        <f t="shared" si="10"/>
        <v/>
      </c>
      <c r="E58" s="2" t="str">
        <f t="shared" si="11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12"/>
        <v/>
      </c>
      <c r="S58" s="2" t="str">
        <f>IF(ISNA(VLOOKUP(AF58,'Points Structure'!A:B,2,FALSE))=TRUE,"",VLOOKUP(AF58,'Points Structure'!A:B,2,FALSE))</f>
        <v/>
      </c>
      <c r="T58" s="2" t="str">
        <f t="shared" si="13"/>
        <v/>
      </c>
      <c r="U58" s="2"/>
      <c r="AF58" s="2">
        <f t="shared" si="7"/>
        <v>0</v>
      </c>
      <c r="AG58" s="11" t="e">
        <f t="shared" si="8"/>
        <v>#DIV/0!</v>
      </c>
      <c r="AR58" s="2">
        <f t="shared" si="9"/>
        <v>0</v>
      </c>
    </row>
    <row r="59" spans="1:44" x14ac:dyDescent="0.25">
      <c r="A59" s="10" t="str">
        <f t="shared" si="10"/>
        <v/>
      </c>
      <c r="E59" s="2" t="str">
        <f t="shared" si="11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12"/>
        <v/>
      </c>
      <c r="S59" s="2" t="str">
        <f>IF(ISNA(VLOOKUP(AF59,'Points Structure'!A:B,2,FALSE))=TRUE,"",VLOOKUP(AF59,'Points Structure'!A:B,2,FALSE))</f>
        <v/>
      </c>
      <c r="T59" s="2" t="str">
        <f t="shared" si="13"/>
        <v/>
      </c>
      <c r="U59" s="2"/>
      <c r="AF59" s="2">
        <f t="shared" si="7"/>
        <v>0</v>
      </c>
      <c r="AG59" s="11" t="e">
        <f t="shared" si="8"/>
        <v>#DIV/0!</v>
      </c>
      <c r="AR59" s="2">
        <f t="shared" si="9"/>
        <v>0</v>
      </c>
    </row>
    <row r="60" spans="1:44" x14ac:dyDescent="0.25">
      <c r="A60" s="10" t="str">
        <f t="shared" si="10"/>
        <v/>
      </c>
      <c r="E60" s="2" t="str">
        <f t="shared" si="11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12"/>
        <v/>
      </c>
      <c r="S60" s="2" t="str">
        <f>IF(ISNA(VLOOKUP(AF60,'Points Structure'!A:B,2,FALSE))=TRUE,"",VLOOKUP(AF60,'Points Structure'!A:B,2,FALSE))</f>
        <v/>
      </c>
      <c r="T60" s="2" t="str">
        <f t="shared" si="13"/>
        <v/>
      </c>
      <c r="U60" s="2"/>
      <c r="AF60" s="2">
        <f t="shared" si="7"/>
        <v>0</v>
      </c>
      <c r="AG60" s="11" t="e">
        <f t="shared" si="8"/>
        <v>#DIV/0!</v>
      </c>
      <c r="AR60" s="2">
        <f t="shared" si="9"/>
        <v>0</v>
      </c>
    </row>
    <row r="61" spans="1:44" x14ac:dyDescent="0.25">
      <c r="A61" s="10" t="str">
        <f t="shared" si="10"/>
        <v/>
      </c>
      <c r="E61" s="2" t="str">
        <f t="shared" si="11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12"/>
        <v/>
      </c>
      <c r="S61" s="2" t="str">
        <f>IF(ISNA(VLOOKUP(AF61,'Points Structure'!A:B,2,FALSE))=TRUE,"",VLOOKUP(AF61,'Points Structure'!A:B,2,FALSE))</f>
        <v/>
      </c>
      <c r="T61" s="2" t="str">
        <f t="shared" si="13"/>
        <v/>
      </c>
      <c r="U61" s="2"/>
      <c r="AF61" s="2">
        <f t="shared" si="7"/>
        <v>0</v>
      </c>
      <c r="AG61" s="11" t="e">
        <f t="shared" si="8"/>
        <v>#DIV/0!</v>
      </c>
      <c r="AR61" s="2">
        <f t="shared" si="9"/>
        <v>0</v>
      </c>
    </row>
    <row r="62" spans="1:44" x14ac:dyDescent="0.25">
      <c r="A62" s="10" t="str">
        <f t="shared" si="10"/>
        <v/>
      </c>
      <c r="E62" s="2" t="str">
        <f t="shared" si="11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12"/>
        <v/>
      </c>
      <c r="S62" s="2" t="str">
        <f>IF(ISNA(VLOOKUP(AF62,'Points Structure'!A:B,2,FALSE))=TRUE,"",VLOOKUP(AF62,'Points Structure'!A:B,2,FALSE))</f>
        <v/>
      </c>
      <c r="T62" s="2" t="str">
        <f t="shared" si="13"/>
        <v/>
      </c>
      <c r="U62" s="2"/>
      <c r="AF62" s="2">
        <f t="shared" si="7"/>
        <v>0</v>
      </c>
      <c r="AG62" s="11" t="e">
        <f t="shared" si="8"/>
        <v>#DIV/0!</v>
      </c>
      <c r="AR62" s="2">
        <f t="shared" si="9"/>
        <v>0</v>
      </c>
    </row>
    <row r="63" spans="1:44" x14ac:dyDescent="0.25">
      <c r="A63" s="10" t="str">
        <f t="shared" si="10"/>
        <v/>
      </c>
      <c r="E63" s="2" t="str">
        <f t="shared" si="11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12"/>
        <v/>
      </c>
      <c r="S63" s="2" t="str">
        <f>IF(ISNA(VLOOKUP(AF63,'Points Structure'!A:B,2,FALSE))=TRUE,"",VLOOKUP(AF63,'Points Structure'!A:B,2,FALSE))</f>
        <v/>
      </c>
      <c r="T63" s="2" t="str">
        <f t="shared" si="13"/>
        <v/>
      </c>
      <c r="U63" s="2"/>
      <c r="AF63" s="2">
        <f t="shared" si="7"/>
        <v>0</v>
      </c>
      <c r="AG63" s="11" t="e">
        <f t="shared" si="8"/>
        <v>#DIV/0!</v>
      </c>
      <c r="AR63" s="2">
        <f t="shared" si="9"/>
        <v>0</v>
      </c>
    </row>
    <row r="64" spans="1:44" x14ac:dyDescent="0.25">
      <c r="A64" s="10" t="str">
        <f t="shared" si="10"/>
        <v/>
      </c>
      <c r="E64" s="2" t="str">
        <f t="shared" si="11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12"/>
        <v/>
      </c>
      <c r="S64" s="2" t="str">
        <f>IF(ISNA(VLOOKUP(AF64,'Points Structure'!A:B,2,FALSE))=TRUE,"",VLOOKUP(AF64,'Points Structure'!A:B,2,FALSE))</f>
        <v/>
      </c>
      <c r="T64" s="2" t="str">
        <f t="shared" si="13"/>
        <v/>
      </c>
      <c r="U64" s="2"/>
      <c r="AF64" s="2">
        <f t="shared" si="7"/>
        <v>0</v>
      </c>
      <c r="AG64" s="11" t="e">
        <f t="shared" si="8"/>
        <v>#DIV/0!</v>
      </c>
      <c r="AR64" s="2">
        <f t="shared" si="9"/>
        <v>0</v>
      </c>
    </row>
    <row r="65" spans="1:44" x14ac:dyDescent="0.25">
      <c r="A65" s="10" t="str">
        <f t="shared" si="10"/>
        <v/>
      </c>
      <c r="E65" s="2" t="str">
        <f t="shared" si="11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12"/>
        <v/>
      </c>
      <c r="S65" s="2" t="str">
        <f>IF(ISNA(VLOOKUP(AF65,'Points Structure'!A:B,2,FALSE))=TRUE,"",VLOOKUP(AF65,'Points Structure'!A:B,2,FALSE))</f>
        <v/>
      </c>
      <c r="T65" s="2" t="str">
        <f t="shared" si="13"/>
        <v/>
      </c>
      <c r="U65" s="2"/>
      <c r="AF65" s="2">
        <f t="shared" si="7"/>
        <v>0</v>
      </c>
      <c r="AG65" s="11" t="e">
        <f t="shared" si="8"/>
        <v>#DIV/0!</v>
      </c>
      <c r="AR65" s="2">
        <f t="shared" si="9"/>
        <v>0</v>
      </c>
    </row>
    <row r="66" spans="1:44" x14ac:dyDescent="0.25">
      <c r="A66" s="10" t="str">
        <f t="shared" si="10"/>
        <v/>
      </c>
      <c r="E66" s="2" t="str">
        <f t="shared" si="11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12"/>
        <v/>
      </c>
      <c r="S66" s="2" t="str">
        <f>IF(ISNA(VLOOKUP(AF66,'Points Structure'!A:B,2,FALSE))=TRUE,"",VLOOKUP(AF66,'Points Structure'!A:B,2,FALSE))</f>
        <v/>
      </c>
      <c r="T66" s="2" t="str">
        <f t="shared" si="13"/>
        <v/>
      </c>
      <c r="U66" s="2"/>
      <c r="AF66" s="2">
        <f t="shared" si="7"/>
        <v>0</v>
      </c>
      <c r="AG66" s="11" t="e">
        <f t="shared" si="8"/>
        <v>#DIV/0!</v>
      </c>
      <c r="AR66" s="2">
        <f t="shared" si="9"/>
        <v>0</v>
      </c>
    </row>
    <row r="67" spans="1:44" x14ac:dyDescent="0.25">
      <c r="A67" s="10" t="str">
        <f t="shared" si="10"/>
        <v/>
      </c>
      <c r="E67" s="2" t="str">
        <f t="shared" si="11"/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si="12"/>
        <v/>
      </c>
      <c r="S67" s="2" t="str">
        <f>IF(ISNA(VLOOKUP(AF67,'Points Structure'!A:B,2,FALSE))=TRUE,"",VLOOKUP(AF67,'Points Structure'!A:B,2,FALSE))</f>
        <v/>
      </c>
      <c r="T67" s="2" t="str">
        <f t="shared" si="13"/>
        <v/>
      </c>
      <c r="U67" s="2"/>
      <c r="AF67" s="2">
        <f t="shared" ref="AF67:AF98" si="14">MAX(V67:AD67)</f>
        <v>0</v>
      </c>
      <c r="AG67" s="11" t="e">
        <f t="shared" ref="AG67:AG98" si="15">IF(N67&gt;0.01,AVERAGE(V67:AE67),"")</f>
        <v>#DIV/0!</v>
      </c>
      <c r="AR67" s="2">
        <f t="shared" ref="AR67:AR98" si="16">SUM(AH67:AQ67)</f>
        <v>0</v>
      </c>
    </row>
    <row r="68" spans="1:44" x14ac:dyDescent="0.25">
      <c r="A68" s="10" t="str">
        <f t="shared" ref="A68:A99" si="17">IF(B68&gt;0.01,A67+1,"")</f>
        <v/>
      </c>
      <c r="E68" s="2" t="str">
        <f t="shared" si="11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12"/>
        <v/>
      </c>
      <c r="S68" s="2" t="str">
        <f>IF(ISNA(VLOOKUP(AF68,'Points Structure'!A:B,2,FALSE))=TRUE,"",VLOOKUP(AF68,'Points Structure'!A:B,2,FALSE))</f>
        <v/>
      </c>
      <c r="T68" s="2" t="str">
        <f t="shared" si="13"/>
        <v/>
      </c>
      <c r="U68" s="2"/>
      <c r="AF68" s="2">
        <f t="shared" si="14"/>
        <v>0</v>
      </c>
      <c r="AG68" s="11" t="e">
        <f t="shared" si="15"/>
        <v>#DIV/0!</v>
      </c>
      <c r="AR68" s="2">
        <f t="shared" si="16"/>
        <v>0</v>
      </c>
    </row>
    <row r="69" spans="1:44" x14ac:dyDescent="0.25">
      <c r="A69" s="10" t="str">
        <f t="shared" si="17"/>
        <v/>
      </c>
      <c r="E69" s="2" t="str">
        <f t="shared" si="11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12"/>
        <v/>
      </c>
      <c r="S69" s="2" t="str">
        <f>IF(ISNA(VLOOKUP(AF69,'Points Structure'!A:B,2,FALSE))=TRUE,"",VLOOKUP(AF69,'Points Structure'!A:B,2,FALSE))</f>
        <v/>
      </c>
      <c r="T69" s="2" t="str">
        <f t="shared" si="13"/>
        <v/>
      </c>
      <c r="U69" s="2"/>
      <c r="AF69" s="2">
        <f t="shared" si="14"/>
        <v>0</v>
      </c>
      <c r="AG69" s="11" t="e">
        <f t="shared" si="15"/>
        <v>#DIV/0!</v>
      </c>
      <c r="AR69" s="2">
        <f t="shared" si="16"/>
        <v>0</v>
      </c>
    </row>
    <row r="70" spans="1:44" x14ac:dyDescent="0.25">
      <c r="A70" s="10" t="str">
        <f t="shared" si="17"/>
        <v/>
      </c>
      <c r="E70" s="2" t="str">
        <f t="shared" si="11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12"/>
        <v/>
      </c>
      <c r="S70" s="2" t="str">
        <f>IF(ISNA(VLOOKUP(AF70,'Points Structure'!A:B,2,FALSE))=TRUE,"",VLOOKUP(AF70,'Points Structure'!A:B,2,FALSE))</f>
        <v/>
      </c>
      <c r="T70" s="2" t="str">
        <f t="shared" si="13"/>
        <v/>
      </c>
      <c r="U70" s="2"/>
      <c r="AF70" s="2">
        <f t="shared" si="14"/>
        <v>0</v>
      </c>
      <c r="AG70" s="11" t="e">
        <f t="shared" si="15"/>
        <v>#DIV/0!</v>
      </c>
      <c r="AR70" s="2">
        <f t="shared" si="16"/>
        <v>0</v>
      </c>
    </row>
    <row r="71" spans="1:44" x14ac:dyDescent="0.25">
      <c r="A71" s="10" t="str">
        <f t="shared" si="17"/>
        <v/>
      </c>
      <c r="E71" s="2" t="str">
        <f t="shared" si="11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12"/>
        <v/>
      </c>
      <c r="S71" s="2" t="str">
        <f>IF(ISNA(VLOOKUP(AF71,'Points Structure'!A:B,2,FALSE))=TRUE,"",VLOOKUP(AF71,'Points Structure'!A:B,2,FALSE))</f>
        <v/>
      </c>
      <c r="T71" s="2" t="str">
        <f t="shared" si="13"/>
        <v/>
      </c>
      <c r="U71" s="2"/>
      <c r="AF71" s="2">
        <f t="shared" si="14"/>
        <v>0</v>
      </c>
      <c r="AG71" s="11" t="e">
        <f t="shared" si="15"/>
        <v>#DIV/0!</v>
      </c>
      <c r="AR71" s="2">
        <f t="shared" si="16"/>
        <v>0</v>
      </c>
    </row>
    <row r="72" spans="1:44" x14ac:dyDescent="0.25">
      <c r="A72" s="10" t="str">
        <f t="shared" si="17"/>
        <v/>
      </c>
      <c r="E72" s="2" t="str">
        <f t="shared" si="11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12"/>
        <v/>
      </c>
      <c r="S72" s="2" t="str">
        <f>IF(ISNA(VLOOKUP(AF72,'Points Structure'!A:B,2,FALSE))=TRUE,"",VLOOKUP(AF72,'Points Structure'!A:B,2,FALSE))</f>
        <v/>
      </c>
      <c r="T72" s="2" t="str">
        <f t="shared" si="13"/>
        <v/>
      </c>
      <c r="U72" s="2"/>
      <c r="AF72" s="2">
        <f t="shared" si="14"/>
        <v>0</v>
      </c>
      <c r="AG72" s="11" t="e">
        <f t="shared" si="15"/>
        <v>#DIV/0!</v>
      </c>
      <c r="AR72" s="2">
        <f t="shared" si="16"/>
        <v>0</v>
      </c>
    </row>
    <row r="73" spans="1:44" x14ac:dyDescent="0.25">
      <c r="A73" s="10" t="str">
        <f t="shared" si="17"/>
        <v/>
      </c>
      <c r="E73" s="2" t="str">
        <f t="shared" si="11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12"/>
        <v/>
      </c>
      <c r="S73" s="2" t="str">
        <f>IF(ISNA(VLOOKUP(AF73,'Points Structure'!A:B,2,FALSE))=TRUE,"",VLOOKUP(AF73,'Points Structure'!A:B,2,FALSE))</f>
        <v/>
      </c>
      <c r="T73" s="2" t="str">
        <f t="shared" si="13"/>
        <v/>
      </c>
      <c r="U73" s="2"/>
      <c r="AF73" s="2">
        <f t="shared" si="14"/>
        <v>0</v>
      </c>
      <c r="AG73" s="11" t="e">
        <f t="shared" si="15"/>
        <v>#DIV/0!</v>
      </c>
      <c r="AR73" s="2">
        <f t="shared" si="16"/>
        <v>0</v>
      </c>
    </row>
    <row r="74" spans="1:44" x14ac:dyDescent="0.25">
      <c r="A74" s="10" t="str">
        <f t="shared" si="17"/>
        <v/>
      </c>
      <c r="E74" s="2" t="str">
        <f t="shared" si="11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12"/>
        <v/>
      </c>
      <c r="S74" s="2" t="str">
        <f>IF(ISNA(VLOOKUP(AF74,'Points Structure'!A:B,2,FALSE))=TRUE,"",VLOOKUP(AF74,'Points Structure'!A:B,2,FALSE))</f>
        <v/>
      </c>
      <c r="T74" s="2" t="str">
        <f t="shared" si="13"/>
        <v/>
      </c>
      <c r="U74" s="2"/>
      <c r="AF74" s="2">
        <f t="shared" si="14"/>
        <v>0</v>
      </c>
      <c r="AG74" s="11" t="e">
        <f t="shared" si="15"/>
        <v>#DIV/0!</v>
      </c>
      <c r="AR74" s="2">
        <f t="shared" si="16"/>
        <v>0</v>
      </c>
    </row>
    <row r="75" spans="1:44" x14ac:dyDescent="0.25">
      <c r="A75" s="10" t="str">
        <f t="shared" si="17"/>
        <v/>
      </c>
      <c r="E75" s="2" t="str">
        <f t="shared" si="11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12"/>
        <v/>
      </c>
      <c r="S75" s="2" t="str">
        <f>IF(ISNA(VLOOKUP(AF75,'Points Structure'!A:B,2,FALSE))=TRUE,"",VLOOKUP(AF75,'Points Structure'!A:B,2,FALSE))</f>
        <v/>
      </c>
      <c r="T75" s="2" t="str">
        <f t="shared" si="13"/>
        <v/>
      </c>
      <c r="U75" s="2"/>
      <c r="AF75" s="2">
        <f t="shared" si="14"/>
        <v>0</v>
      </c>
      <c r="AG75" s="11" t="e">
        <f t="shared" si="15"/>
        <v>#DIV/0!</v>
      </c>
      <c r="AR75" s="2">
        <f t="shared" si="16"/>
        <v>0</v>
      </c>
    </row>
    <row r="76" spans="1:44" x14ac:dyDescent="0.25">
      <c r="A76" s="10" t="str">
        <f t="shared" si="17"/>
        <v/>
      </c>
      <c r="E76" s="2" t="str">
        <f t="shared" si="11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12"/>
        <v/>
      </c>
      <c r="S76" s="2" t="str">
        <f>IF(ISNA(VLOOKUP(AF76,'Points Structure'!A:B,2,FALSE))=TRUE,"",VLOOKUP(AF76,'Points Structure'!A:B,2,FALSE))</f>
        <v/>
      </c>
      <c r="T76" s="2" t="str">
        <f t="shared" si="13"/>
        <v/>
      </c>
      <c r="U76" s="2"/>
      <c r="AF76" s="2">
        <f t="shared" si="14"/>
        <v>0</v>
      </c>
      <c r="AG76" s="11" t="e">
        <f t="shared" si="15"/>
        <v>#DIV/0!</v>
      </c>
      <c r="AR76" s="2">
        <f t="shared" si="16"/>
        <v>0</v>
      </c>
    </row>
    <row r="77" spans="1:44" x14ac:dyDescent="0.25">
      <c r="A77" s="10" t="str">
        <f t="shared" si="17"/>
        <v/>
      </c>
      <c r="E77" s="2" t="str">
        <f t="shared" si="11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12"/>
        <v/>
      </c>
      <c r="S77" s="2" t="str">
        <f>IF(ISNA(VLOOKUP(AF77,'Points Structure'!A:B,2,FALSE))=TRUE,"",VLOOKUP(AF77,'Points Structure'!A:B,2,FALSE))</f>
        <v/>
      </c>
      <c r="T77" s="2" t="str">
        <f t="shared" si="13"/>
        <v/>
      </c>
      <c r="U77" s="2"/>
      <c r="AF77" s="2">
        <f t="shared" si="14"/>
        <v>0</v>
      </c>
      <c r="AG77" s="11" t="e">
        <f t="shared" si="15"/>
        <v>#DIV/0!</v>
      </c>
      <c r="AR77" s="2">
        <f t="shared" si="16"/>
        <v>0</v>
      </c>
    </row>
    <row r="78" spans="1:44" x14ac:dyDescent="0.25">
      <c r="A78" s="10" t="str">
        <f t="shared" si="17"/>
        <v/>
      </c>
      <c r="E78" s="2" t="str">
        <f t="shared" ref="E78:E109" si="18">IF(B78&gt;0.01,T78,"")</f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ref="R78:R109" si="19">IF(SUM(G78:P78)+AR78&gt;0.01,SUM(G78:P78)+AR78,"")</f>
        <v/>
      </c>
      <c r="S78" s="2" t="str">
        <f>IF(ISNA(VLOOKUP(AF78,'Points Structure'!A:B,2,FALSE))=TRUE,"",VLOOKUP(AF78,'Points Structure'!A:B,2,FALSE))</f>
        <v/>
      </c>
      <c r="T78" s="2" t="str">
        <f t="shared" si="13"/>
        <v/>
      </c>
      <c r="U78" s="2"/>
      <c r="AF78" s="2">
        <f t="shared" si="14"/>
        <v>0</v>
      </c>
      <c r="AG78" s="11" t="e">
        <f t="shared" si="15"/>
        <v>#DIV/0!</v>
      </c>
      <c r="AR78" s="2">
        <f t="shared" si="16"/>
        <v>0</v>
      </c>
    </row>
    <row r="79" spans="1:44" x14ac:dyDescent="0.25">
      <c r="A79" s="10" t="str">
        <f t="shared" si="17"/>
        <v/>
      </c>
      <c r="E79" s="2" t="str">
        <f t="shared" si="18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19"/>
        <v/>
      </c>
      <c r="S79" s="2" t="str">
        <f>IF(ISNA(VLOOKUP(AF79,'Points Structure'!A:B,2,FALSE))=TRUE,"",VLOOKUP(AF79,'Points Structure'!A:B,2,FALSE))</f>
        <v/>
      </c>
      <c r="T79" s="2" t="str">
        <f t="shared" ref="T79:T110" si="20">IF(B79&gt;0.01,R79-S79,"")</f>
        <v/>
      </c>
      <c r="U79" s="2"/>
      <c r="AF79" s="2">
        <f t="shared" si="14"/>
        <v>0</v>
      </c>
      <c r="AG79" s="11" t="e">
        <f t="shared" si="15"/>
        <v>#DIV/0!</v>
      </c>
      <c r="AR79" s="2">
        <f t="shared" si="16"/>
        <v>0</v>
      </c>
    </row>
    <row r="80" spans="1:44" x14ac:dyDescent="0.25">
      <c r="A80" s="10" t="str">
        <f t="shared" si="17"/>
        <v/>
      </c>
      <c r="E80" s="2" t="str">
        <f t="shared" si="18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19"/>
        <v/>
      </c>
      <c r="S80" s="2" t="str">
        <f>IF(ISNA(VLOOKUP(AF80,'Points Structure'!A:B,2,FALSE))=TRUE,"",VLOOKUP(AF80,'Points Structure'!A:B,2,FALSE))</f>
        <v/>
      </c>
      <c r="T80" s="2" t="str">
        <f t="shared" si="20"/>
        <v/>
      </c>
      <c r="U80" s="2"/>
      <c r="AF80" s="2">
        <f t="shared" si="14"/>
        <v>0</v>
      </c>
      <c r="AG80" s="11" t="e">
        <f t="shared" si="15"/>
        <v>#DIV/0!</v>
      </c>
      <c r="AR80" s="2">
        <f t="shared" si="16"/>
        <v>0</v>
      </c>
    </row>
    <row r="81" spans="1:44" x14ac:dyDescent="0.25">
      <c r="A81" s="10" t="str">
        <f t="shared" si="17"/>
        <v/>
      </c>
      <c r="E81" s="2" t="str">
        <f t="shared" si="18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19"/>
        <v/>
      </c>
      <c r="S81" s="2" t="str">
        <f>IF(ISNA(VLOOKUP(AF81,'Points Structure'!A:B,2,FALSE))=TRUE,"",VLOOKUP(AF81,'Points Structure'!A:B,2,FALSE))</f>
        <v/>
      </c>
      <c r="T81" s="2" t="str">
        <f t="shared" si="20"/>
        <v/>
      </c>
      <c r="U81" s="2"/>
      <c r="AF81" s="2">
        <f t="shared" si="14"/>
        <v>0</v>
      </c>
      <c r="AG81" s="11" t="e">
        <f t="shared" si="15"/>
        <v>#DIV/0!</v>
      </c>
      <c r="AR81" s="2">
        <f t="shared" si="16"/>
        <v>0</v>
      </c>
    </row>
    <row r="82" spans="1:44" x14ac:dyDescent="0.25">
      <c r="A82" s="10" t="str">
        <f t="shared" si="17"/>
        <v/>
      </c>
      <c r="E82" s="2" t="str">
        <f t="shared" si="18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19"/>
        <v/>
      </c>
      <c r="S82" s="2" t="str">
        <f>IF(ISNA(VLOOKUP(AF82,'Points Structure'!A:B,2,FALSE))=TRUE,"",VLOOKUP(AF82,'Points Structure'!A:B,2,FALSE))</f>
        <v/>
      </c>
      <c r="T82" s="2" t="str">
        <f t="shared" si="20"/>
        <v/>
      </c>
      <c r="U82" s="2"/>
      <c r="AF82" s="2">
        <f t="shared" si="14"/>
        <v>0</v>
      </c>
      <c r="AG82" s="11" t="e">
        <f t="shared" si="15"/>
        <v>#DIV/0!</v>
      </c>
      <c r="AR82" s="2">
        <f t="shared" si="16"/>
        <v>0</v>
      </c>
    </row>
    <row r="83" spans="1:44" x14ac:dyDescent="0.25">
      <c r="A83" s="10" t="str">
        <f t="shared" si="17"/>
        <v/>
      </c>
      <c r="E83" s="2" t="str">
        <f t="shared" si="18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19"/>
        <v/>
      </c>
      <c r="S83" s="2" t="str">
        <f>IF(ISNA(VLOOKUP(AF83,'Points Structure'!A:B,2,FALSE))=TRUE,"",VLOOKUP(AF83,'Points Structure'!A:B,2,FALSE))</f>
        <v/>
      </c>
      <c r="T83" s="2" t="str">
        <f t="shared" si="20"/>
        <v/>
      </c>
      <c r="U83" s="2"/>
      <c r="AF83" s="2">
        <f t="shared" si="14"/>
        <v>0</v>
      </c>
      <c r="AG83" s="11" t="e">
        <f t="shared" si="15"/>
        <v>#DIV/0!</v>
      </c>
      <c r="AR83" s="2">
        <f t="shared" si="16"/>
        <v>0</v>
      </c>
    </row>
    <row r="84" spans="1:44" x14ac:dyDescent="0.25">
      <c r="A84" s="10" t="str">
        <f t="shared" si="17"/>
        <v/>
      </c>
      <c r="E84" s="2" t="str">
        <f t="shared" si="18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19"/>
        <v/>
      </c>
      <c r="S84" s="2" t="str">
        <f>IF(ISNA(VLOOKUP(AF84,'Points Structure'!A:B,2,FALSE))=TRUE,"",VLOOKUP(AF84,'Points Structure'!A:B,2,FALSE))</f>
        <v/>
      </c>
      <c r="T84" s="2" t="str">
        <f t="shared" si="20"/>
        <v/>
      </c>
      <c r="U84" s="2"/>
      <c r="AF84" s="2">
        <f t="shared" si="14"/>
        <v>0</v>
      </c>
      <c r="AG84" s="11" t="e">
        <f t="shared" si="15"/>
        <v>#DIV/0!</v>
      </c>
      <c r="AR84" s="2">
        <f t="shared" si="16"/>
        <v>0</v>
      </c>
    </row>
    <row r="85" spans="1:44" x14ac:dyDescent="0.25">
      <c r="A85" s="10" t="str">
        <f t="shared" si="17"/>
        <v/>
      </c>
      <c r="E85" s="2" t="str">
        <f t="shared" si="18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19"/>
        <v/>
      </c>
      <c r="S85" s="2" t="str">
        <f>IF(ISNA(VLOOKUP(AF85,'Points Structure'!A:B,2,FALSE))=TRUE,"",VLOOKUP(AF85,'Points Structure'!A:B,2,FALSE))</f>
        <v/>
      </c>
      <c r="T85" s="2" t="str">
        <f t="shared" si="20"/>
        <v/>
      </c>
      <c r="U85" s="2"/>
      <c r="AF85" s="2">
        <f t="shared" si="14"/>
        <v>0</v>
      </c>
      <c r="AG85" s="11" t="e">
        <f t="shared" si="15"/>
        <v>#DIV/0!</v>
      </c>
      <c r="AR85" s="2">
        <f t="shared" si="16"/>
        <v>0</v>
      </c>
    </row>
    <row r="86" spans="1:44" x14ac:dyDescent="0.25">
      <c r="A86" s="10" t="str">
        <f t="shared" si="17"/>
        <v/>
      </c>
      <c r="E86" s="2" t="str">
        <f t="shared" si="18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19"/>
        <v/>
      </c>
      <c r="S86" s="2" t="str">
        <f>IF(ISNA(VLOOKUP(AF86,'Points Structure'!A:B,2,FALSE))=TRUE,"",VLOOKUP(AF86,'Points Structure'!A:B,2,FALSE))</f>
        <v/>
      </c>
      <c r="T86" s="2" t="str">
        <f t="shared" si="20"/>
        <v/>
      </c>
      <c r="U86" s="2"/>
      <c r="AF86" s="2">
        <f t="shared" si="14"/>
        <v>0</v>
      </c>
      <c r="AG86" s="11" t="e">
        <f t="shared" si="15"/>
        <v>#DIV/0!</v>
      </c>
      <c r="AR86" s="2">
        <f t="shared" si="16"/>
        <v>0</v>
      </c>
    </row>
    <row r="87" spans="1:44" x14ac:dyDescent="0.25">
      <c r="A87" s="10" t="str">
        <f t="shared" si="17"/>
        <v/>
      </c>
      <c r="E87" s="2" t="str">
        <f t="shared" si="18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19"/>
        <v/>
      </c>
      <c r="S87" s="2" t="str">
        <f>IF(ISNA(VLOOKUP(AF87,'Points Structure'!A:B,2,FALSE))=TRUE,"",VLOOKUP(AF87,'Points Structure'!A:B,2,FALSE))</f>
        <v/>
      </c>
      <c r="T87" s="2" t="str">
        <f t="shared" si="20"/>
        <v/>
      </c>
      <c r="U87" s="2"/>
      <c r="AF87" s="2">
        <f t="shared" si="14"/>
        <v>0</v>
      </c>
      <c r="AG87" s="11" t="e">
        <f t="shared" si="15"/>
        <v>#DIV/0!</v>
      </c>
      <c r="AR87" s="2">
        <f t="shared" si="16"/>
        <v>0</v>
      </c>
    </row>
    <row r="88" spans="1:44" x14ac:dyDescent="0.25">
      <c r="A88" s="10" t="str">
        <f t="shared" si="17"/>
        <v/>
      </c>
      <c r="E88" s="2" t="str">
        <f t="shared" si="18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19"/>
        <v/>
      </c>
      <c r="S88" s="2" t="str">
        <f>IF(ISNA(VLOOKUP(AF88,'Points Structure'!A:B,2,FALSE))=TRUE,"",VLOOKUP(AF88,'Points Structure'!A:B,2,FALSE))</f>
        <v/>
      </c>
      <c r="T88" s="2" t="str">
        <f t="shared" si="20"/>
        <v/>
      </c>
      <c r="U88" s="2"/>
      <c r="AF88" s="2">
        <f t="shared" si="14"/>
        <v>0</v>
      </c>
      <c r="AG88" s="11" t="e">
        <f t="shared" si="15"/>
        <v>#DIV/0!</v>
      </c>
      <c r="AR88" s="2">
        <f t="shared" si="16"/>
        <v>0</v>
      </c>
    </row>
    <row r="89" spans="1:44" x14ac:dyDescent="0.25">
      <c r="A89" s="10" t="str">
        <f t="shared" si="17"/>
        <v/>
      </c>
      <c r="E89" s="2" t="str">
        <f t="shared" si="18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19"/>
        <v/>
      </c>
      <c r="S89" s="2" t="str">
        <f>IF(ISNA(VLOOKUP(AF89,'Points Structure'!A:B,2,FALSE))=TRUE,"",VLOOKUP(AF89,'Points Structure'!A:B,2,FALSE))</f>
        <v/>
      </c>
      <c r="T89" s="2" t="str">
        <f t="shared" si="20"/>
        <v/>
      </c>
      <c r="U89" s="2"/>
      <c r="AF89" s="2">
        <f t="shared" si="14"/>
        <v>0</v>
      </c>
      <c r="AG89" s="11" t="e">
        <f t="shared" si="15"/>
        <v>#DIV/0!</v>
      </c>
      <c r="AR89" s="2">
        <f t="shared" si="16"/>
        <v>0</v>
      </c>
    </row>
    <row r="90" spans="1:44" x14ac:dyDescent="0.25">
      <c r="A90" s="10" t="str">
        <f t="shared" si="17"/>
        <v/>
      </c>
      <c r="E90" s="2" t="str">
        <f t="shared" si="18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19"/>
        <v/>
      </c>
      <c r="S90" s="2" t="str">
        <f>IF(ISNA(VLOOKUP(AF90,'Points Structure'!A:B,2,FALSE))=TRUE,"",VLOOKUP(AF90,'Points Structure'!A:B,2,FALSE))</f>
        <v/>
      </c>
      <c r="T90" s="2" t="str">
        <f t="shared" si="20"/>
        <v/>
      </c>
      <c r="U90" s="2"/>
      <c r="AF90" s="2">
        <f t="shared" si="14"/>
        <v>0</v>
      </c>
      <c r="AG90" s="11" t="e">
        <f t="shared" si="15"/>
        <v>#DIV/0!</v>
      </c>
      <c r="AR90" s="2">
        <f t="shared" si="16"/>
        <v>0</v>
      </c>
    </row>
    <row r="91" spans="1:44" x14ac:dyDescent="0.25">
      <c r="A91" s="10" t="str">
        <f t="shared" si="17"/>
        <v/>
      </c>
      <c r="E91" s="2" t="str">
        <f t="shared" si="18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19"/>
        <v/>
      </c>
      <c r="S91" s="2" t="str">
        <f>IF(ISNA(VLOOKUP(AF91,'Points Structure'!A:B,2,FALSE))=TRUE,"",VLOOKUP(AF91,'Points Structure'!A:B,2,FALSE))</f>
        <v/>
      </c>
      <c r="T91" s="2" t="str">
        <f t="shared" si="20"/>
        <v/>
      </c>
      <c r="U91" s="2"/>
      <c r="AF91" s="2">
        <f t="shared" si="14"/>
        <v>0</v>
      </c>
      <c r="AG91" s="11" t="e">
        <f t="shared" si="15"/>
        <v>#DIV/0!</v>
      </c>
      <c r="AR91" s="2">
        <f t="shared" si="16"/>
        <v>0</v>
      </c>
    </row>
    <row r="92" spans="1:44" x14ac:dyDescent="0.25">
      <c r="A92" s="10" t="str">
        <f t="shared" si="17"/>
        <v/>
      </c>
      <c r="E92" s="2" t="str">
        <f t="shared" si="18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19"/>
        <v/>
      </c>
      <c r="S92" s="2" t="str">
        <f>IF(ISNA(VLOOKUP(AF92,'Points Structure'!A:B,2,FALSE))=TRUE,"",VLOOKUP(AF92,'Points Structure'!A:B,2,FALSE))</f>
        <v/>
      </c>
      <c r="T92" s="2" t="str">
        <f t="shared" si="20"/>
        <v/>
      </c>
      <c r="U92" s="2"/>
      <c r="AF92" s="2">
        <f t="shared" si="14"/>
        <v>0</v>
      </c>
      <c r="AG92" s="11" t="e">
        <f t="shared" si="15"/>
        <v>#DIV/0!</v>
      </c>
      <c r="AR92" s="2">
        <f t="shared" si="16"/>
        <v>0</v>
      </c>
    </row>
    <row r="93" spans="1:44" x14ac:dyDescent="0.25">
      <c r="A93" s="10" t="str">
        <f t="shared" si="17"/>
        <v/>
      </c>
      <c r="E93" s="2" t="str">
        <f t="shared" si="18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19"/>
        <v/>
      </c>
      <c r="S93" s="2" t="str">
        <f>IF(ISNA(VLOOKUP(AF93,'Points Structure'!A:B,2,FALSE))=TRUE,"",VLOOKUP(AF93,'Points Structure'!A:B,2,FALSE))</f>
        <v/>
      </c>
      <c r="T93" s="2" t="str">
        <f t="shared" si="20"/>
        <v/>
      </c>
      <c r="U93" s="2"/>
      <c r="AF93" s="2">
        <f t="shared" si="14"/>
        <v>0</v>
      </c>
      <c r="AG93" s="11" t="e">
        <f t="shared" si="15"/>
        <v>#DIV/0!</v>
      </c>
      <c r="AR93" s="2">
        <f t="shared" si="16"/>
        <v>0</v>
      </c>
    </row>
    <row r="94" spans="1:44" x14ac:dyDescent="0.25">
      <c r="A94" s="10" t="str">
        <f t="shared" si="17"/>
        <v/>
      </c>
      <c r="E94" s="2" t="str">
        <f t="shared" si="18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19"/>
        <v/>
      </c>
      <c r="S94" s="2" t="str">
        <f>IF(ISNA(VLOOKUP(AF94,'Points Structure'!A:B,2,FALSE))=TRUE,"",VLOOKUP(AF94,'Points Structure'!A:B,2,FALSE))</f>
        <v/>
      </c>
      <c r="T94" s="2" t="str">
        <f t="shared" si="20"/>
        <v/>
      </c>
      <c r="U94" s="2"/>
      <c r="AF94" s="2">
        <f t="shared" si="14"/>
        <v>0</v>
      </c>
      <c r="AG94" s="11" t="e">
        <f t="shared" si="15"/>
        <v>#DIV/0!</v>
      </c>
      <c r="AR94" s="2">
        <f t="shared" si="16"/>
        <v>0</v>
      </c>
    </row>
    <row r="95" spans="1:44" x14ac:dyDescent="0.25">
      <c r="A95" s="10" t="str">
        <f t="shared" si="17"/>
        <v/>
      </c>
      <c r="E95" s="2" t="str">
        <f t="shared" si="18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19"/>
        <v/>
      </c>
      <c r="S95" s="2" t="str">
        <f>IF(ISNA(VLOOKUP(AF95,'Points Structure'!A:B,2,FALSE))=TRUE,"",VLOOKUP(AF95,'Points Structure'!A:B,2,FALSE))</f>
        <v/>
      </c>
      <c r="T95" s="2" t="str">
        <f t="shared" si="20"/>
        <v/>
      </c>
      <c r="U95" s="2"/>
      <c r="AF95" s="2">
        <f t="shared" si="14"/>
        <v>0</v>
      </c>
      <c r="AG95" s="11" t="e">
        <f t="shared" si="15"/>
        <v>#DIV/0!</v>
      </c>
      <c r="AR95" s="2">
        <f t="shared" si="16"/>
        <v>0</v>
      </c>
    </row>
    <row r="96" spans="1:44" x14ac:dyDescent="0.25">
      <c r="A96" s="10" t="str">
        <f t="shared" si="17"/>
        <v/>
      </c>
      <c r="E96" s="2" t="str">
        <f t="shared" si="18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19"/>
        <v/>
      </c>
      <c r="S96" s="2" t="str">
        <f>IF(ISNA(VLOOKUP(AF96,'Points Structure'!A:B,2,FALSE))=TRUE,"",VLOOKUP(AF96,'Points Structure'!A:B,2,FALSE))</f>
        <v/>
      </c>
      <c r="T96" s="2" t="str">
        <f t="shared" si="20"/>
        <v/>
      </c>
      <c r="U96" s="2"/>
      <c r="AF96" s="2">
        <f t="shared" si="14"/>
        <v>0</v>
      </c>
      <c r="AG96" s="11" t="e">
        <f t="shared" si="15"/>
        <v>#DIV/0!</v>
      </c>
      <c r="AR96" s="2">
        <f t="shared" si="16"/>
        <v>0</v>
      </c>
    </row>
    <row r="97" spans="1:44" x14ac:dyDescent="0.25">
      <c r="A97" s="10" t="str">
        <f t="shared" si="17"/>
        <v/>
      </c>
      <c r="E97" s="2" t="str">
        <f t="shared" si="18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19"/>
        <v/>
      </c>
      <c r="S97" s="2" t="str">
        <f>IF(ISNA(VLOOKUP(AF97,'Points Structure'!A:B,2,FALSE))=TRUE,"",VLOOKUP(AF97,'Points Structure'!A:B,2,FALSE))</f>
        <v/>
      </c>
      <c r="T97" s="2" t="str">
        <f t="shared" si="20"/>
        <v/>
      </c>
      <c r="U97" s="2"/>
      <c r="AF97" s="2">
        <f t="shared" si="14"/>
        <v>0</v>
      </c>
      <c r="AG97" s="11" t="e">
        <f t="shared" si="15"/>
        <v>#DIV/0!</v>
      </c>
      <c r="AR97" s="2">
        <f t="shared" si="16"/>
        <v>0</v>
      </c>
    </row>
    <row r="98" spans="1:44" x14ac:dyDescent="0.25">
      <c r="A98" s="10" t="str">
        <f t="shared" si="17"/>
        <v/>
      </c>
      <c r="E98" s="2" t="str">
        <f t="shared" si="18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19"/>
        <v/>
      </c>
      <c r="S98" s="2" t="str">
        <f>IF(ISNA(VLOOKUP(AF98,'Points Structure'!A:B,2,FALSE))=TRUE,"",VLOOKUP(AF98,'Points Structure'!A:B,2,FALSE))</f>
        <v/>
      </c>
      <c r="T98" s="2" t="str">
        <f t="shared" si="20"/>
        <v/>
      </c>
      <c r="U98" s="2"/>
      <c r="AF98" s="2">
        <f t="shared" si="14"/>
        <v>0</v>
      </c>
      <c r="AG98" s="11" t="e">
        <f t="shared" si="15"/>
        <v>#DIV/0!</v>
      </c>
      <c r="AR98" s="2">
        <f t="shared" si="16"/>
        <v>0</v>
      </c>
    </row>
    <row r="99" spans="1:44" x14ac:dyDescent="0.25">
      <c r="A99" s="10" t="str">
        <f t="shared" si="17"/>
        <v/>
      </c>
      <c r="E99" s="2" t="str">
        <f t="shared" si="18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19"/>
        <v/>
      </c>
      <c r="S99" s="2" t="str">
        <f>IF(ISNA(VLOOKUP(AF99,'Points Structure'!A:B,2,FALSE))=TRUE,"",VLOOKUP(AF99,'Points Structure'!A:B,2,FALSE))</f>
        <v/>
      </c>
      <c r="T99" s="2" t="str">
        <f t="shared" si="20"/>
        <v/>
      </c>
      <c r="U99" s="2"/>
      <c r="AF99" s="2">
        <f t="shared" ref="AF99:AF130" si="21">MAX(V99:AD99)</f>
        <v>0</v>
      </c>
      <c r="AG99" s="11" t="e">
        <f t="shared" ref="AG99:AG130" si="22">IF(N99&gt;0.01,AVERAGE(V99:AE99),"")</f>
        <v>#DIV/0!</v>
      </c>
      <c r="AR99" s="2">
        <f t="shared" ref="AR99:AR130" si="23">SUM(AH99:AQ99)</f>
        <v>0</v>
      </c>
    </row>
    <row r="100" spans="1:44" x14ac:dyDescent="0.25">
      <c r="A100" s="10" t="str">
        <f t="shared" ref="A100:A131" si="24">IF(B100&gt;0.01,A99+1,"")</f>
        <v/>
      </c>
      <c r="E100" s="2" t="str">
        <f t="shared" si="18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19"/>
        <v/>
      </c>
      <c r="S100" s="2" t="str">
        <f>IF(ISNA(VLOOKUP(AF100,'Points Structure'!A:B,2,FALSE))=TRUE,"",VLOOKUP(AF100,'Points Structure'!A:B,2,FALSE))</f>
        <v/>
      </c>
      <c r="T100" s="2" t="str">
        <f t="shared" si="20"/>
        <v/>
      </c>
      <c r="U100" s="2"/>
      <c r="AF100" s="2">
        <f t="shared" si="21"/>
        <v>0</v>
      </c>
      <c r="AG100" s="11" t="e">
        <f t="shared" si="22"/>
        <v>#DIV/0!</v>
      </c>
      <c r="AR100" s="2">
        <f t="shared" si="23"/>
        <v>0</v>
      </c>
    </row>
    <row r="101" spans="1:44" x14ac:dyDescent="0.25">
      <c r="A101" s="10" t="str">
        <f t="shared" si="24"/>
        <v/>
      </c>
      <c r="E101" s="2" t="str">
        <f t="shared" si="18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19"/>
        <v/>
      </c>
      <c r="S101" s="2" t="str">
        <f>IF(ISNA(VLOOKUP(AF101,'Points Structure'!A:B,2,FALSE))=TRUE,"",VLOOKUP(AF101,'Points Structure'!A:B,2,FALSE))</f>
        <v/>
      </c>
      <c r="T101" s="2" t="str">
        <f t="shared" si="20"/>
        <v/>
      </c>
      <c r="U101" s="2"/>
      <c r="AF101" s="2">
        <f t="shared" si="21"/>
        <v>0</v>
      </c>
      <c r="AG101" s="11" t="e">
        <f t="shared" si="22"/>
        <v>#DIV/0!</v>
      </c>
      <c r="AR101" s="2">
        <f t="shared" si="23"/>
        <v>0</v>
      </c>
    </row>
    <row r="102" spans="1:44" x14ac:dyDescent="0.25">
      <c r="A102" s="10" t="str">
        <f t="shared" si="24"/>
        <v/>
      </c>
      <c r="E102" s="2" t="str">
        <f t="shared" si="18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19"/>
        <v/>
      </c>
      <c r="S102" s="2" t="str">
        <f>IF(ISNA(VLOOKUP(AF102,'Points Structure'!A:B,2,FALSE))=TRUE,"",VLOOKUP(AF102,'Points Structure'!A:B,2,FALSE))</f>
        <v/>
      </c>
      <c r="T102" s="2" t="str">
        <f t="shared" si="20"/>
        <v/>
      </c>
      <c r="U102" s="2"/>
      <c r="AF102" s="2">
        <f t="shared" si="21"/>
        <v>0</v>
      </c>
      <c r="AG102" s="11" t="e">
        <f t="shared" si="22"/>
        <v>#DIV/0!</v>
      </c>
      <c r="AR102" s="2">
        <f t="shared" si="23"/>
        <v>0</v>
      </c>
    </row>
    <row r="103" spans="1:44" x14ac:dyDescent="0.25">
      <c r="A103" s="10" t="str">
        <f t="shared" si="24"/>
        <v/>
      </c>
      <c r="E103" s="2" t="str">
        <f t="shared" si="18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19"/>
        <v/>
      </c>
      <c r="S103" s="2" t="str">
        <f>IF(ISNA(VLOOKUP(AF103,'Points Structure'!A:B,2,FALSE))=TRUE,"",VLOOKUP(AF103,'Points Structure'!A:B,2,FALSE))</f>
        <v/>
      </c>
      <c r="T103" s="2" t="str">
        <f t="shared" si="20"/>
        <v/>
      </c>
      <c r="U103" s="2"/>
      <c r="AF103" s="2">
        <f t="shared" si="21"/>
        <v>0</v>
      </c>
      <c r="AG103" s="11" t="e">
        <f t="shared" si="22"/>
        <v>#DIV/0!</v>
      </c>
      <c r="AR103" s="2">
        <f t="shared" si="23"/>
        <v>0</v>
      </c>
    </row>
    <row r="104" spans="1:44" x14ac:dyDescent="0.25">
      <c r="A104" s="10" t="str">
        <f t="shared" si="24"/>
        <v/>
      </c>
      <c r="E104" s="2" t="str">
        <f t="shared" si="18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19"/>
        <v/>
      </c>
      <c r="S104" s="2" t="str">
        <f>IF(ISNA(VLOOKUP(AF104,'Points Structure'!A:B,2,FALSE))=TRUE,"",VLOOKUP(AF104,'Points Structure'!A:B,2,FALSE))</f>
        <v/>
      </c>
      <c r="T104" s="2" t="str">
        <f t="shared" si="20"/>
        <v/>
      </c>
      <c r="U104" s="2"/>
      <c r="AF104" s="2">
        <f t="shared" si="21"/>
        <v>0</v>
      </c>
      <c r="AG104" s="11" t="e">
        <f t="shared" si="22"/>
        <v>#DIV/0!</v>
      </c>
      <c r="AR104" s="2">
        <f t="shared" si="23"/>
        <v>0</v>
      </c>
    </row>
    <row r="105" spans="1:44" x14ac:dyDescent="0.25">
      <c r="A105" s="10" t="str">
        <f t="shared" si="24"/>
        <v/>
      </c>
      <c r="E105" s="2" t="str">
        <f t="shared" si="18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19"/>
        <v/>
      </c>
      <c r="S105" s="2" t="str">
        <f>IF(ISNA(VLOOKUP(AF105,'Points Structure'!A:B,2,FALSE))=TRUE,"",VLOOKUP(AF105,'Points Structure'!A:B,2,FALSE))</f>
        <v/>
      </c>
      <c r="T105" s="2" t="str">
        <f t="shared" si="20"/>
        <v/>
      </c>
      <c r="U105" s="2"/>
      <c r="AF105" s="2">
        <f t="shared" si="21"/>
        <v>0</v>
      </c>
      <c r="AG105" s="11" t="e">
        <f t="shared" si="22"/>
        <v>#DIV/0!</v>
      </c>
      <c r="AR105" s="2">
        <f t="shared" si="23"/>
        <v>0</v>
      </c>
    </row>
    <row r="106" spans="1:44" x14ac:dyDescent="0.25">
      <c r="A106" s="10" t="str">
        <f t="shared" si="24"/>
        <v/>
      </c>
      <c r="E106" s="2" t="str">
        <f t="shared" si="18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19"/>
        <v/>
      </c>
      <c r="S106" s="2" t="str">
        <f>IF(ISNA(VLOOKUP(AF106,'Points Structure'!A:B,2,FALSE))=TRUE,"",VLOOKUP(AF106,'Points Structure'!A:B,2,FALSE))</f>
        <v/>
      </c>
      <c r="T106" s="2" t="str">
        <f t="shared" si="20"/>
        <v/>
      </c>
      <c r="U106" s="2"/>
      <c r="AF106" s="2">
        <f t="shared" si="21"/>
        <v>0</v>
      </c>
      <c r="AG106" s="11" t="e">
        <f t="shared" si="22"/>
        <v>#DIV/0!</v>
      </c>
      <c r="AR106" s="2">
        <f t="shared" si="23"/>
        <v>0</v>
      </c>
    </row>
    <row r="107" spans="1:44" x14ac:dyDescent="0.25">
      <c r="A107" s="10" t="str">
        <f t="shared" si="24"/>
        <v/>
      </c>
      <c r="E107" s="2" t="str">
        <f t="shared" si="18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19"/>
        <v/>
      </c>
      <c r="S107" s="2" t="str">
        <f>IF(ISNA(VLOOKUP(AF107,'Points Structure'!A:B,2,FALSE))=TRUE,"",VLOOKUP(AF107,'Points Structure'!A:B,2,FALSE))</f>
        <v/>
      </c>
      <c r="T107" s="2" t="str">
        <f t="shared" si="20"/>
        <v/>
      </c>
      <c r="U107" s="2"/>
      <c r="AF107" s="2">
        <f t="shared" si="21"/>
        <v>0</v>
      </c>
      <c r="AG107" s="11" t="e">
        <f t="shared" si="22"/>
        <v>#DIV/0!</v>
      </c>
      <c r="AR107" s="2">
        <f t="shared" si="23"/>
        <v>0</v>
      </c>
    </row>
    <row r="108" spans="1:44" x14ac:dyDescent="0.25">
      <c r="A108" s="10" t="str">
        <f t="shared" si="24"/>
        <v/>
      </c>
      <c r="E108" s="2" t="str">
        <f t="shared" si="18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19"/>
        <v/>
      </c>
      <c r="S108" s="2" t="str">
        <f>IF(ISNA(VLOOKUP(AF108,'Points Structure'!A:B,2,FALSE))=TRUE,"",VLOOKUP(AF108,'Points Structure'!A:B,2,FALSE))</f>
        <v/>
      </c>
      <c r="T108" s="2" t="str">
        <f t="shared" si="20"/>
        <v/>
      </c>
      <c r="U108" s="2"/>
      <c r="AF108" s="2">
        <f t="shared" si="21"/>
        <v>0</v>
      </c>
      <c r="AG108" s="11" t="e">
        <f t="shared" si="22"/>
        <v>#DIV/0!</v>
      </c>
      <c r="AR108" s="2">
        <f t="shared" si="23"/>
        <v>0</v>
      </c>
    </row>
    <row r="109" spans="1:44" x14ac:dyDescent="0.25">
      <c r="A109" s="10" t="str">
        <f t="shared" si="24"/>
        <v/>
      </c>
      <c r="E109" s="2" t="str">
        <f t="shared" si="18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19"/>
        <v/>
      </c>
      <c r="S109" s="2" t="str">
        <f>IF(ISNA(VLOOKUP(AF109,'Points Structure'!A:B,2,FALSE))=TRUE,"",VLOOKUP(AF109,'Points Structure'!A:B,2,FALSE))</f>
        <v/>
      </c>
      <c r="T109" s="2" t="str">
        <f t="shared" si="20"/>
        <v/>
      </c>
      <c r="U109" s="2"/>
      <c r="AF109" s="2">
        <f t="shared" si="21"/>
        <v>0</v>
      </c>
      <c r="AG109" s="11" t="e">
        <f t="shared" si="22"/>
        <v>#DIV/0!</v>
      </c>
      <c r="AR109" s="2">
        <f t="shared" si="23"/>
        <v>0</v>
      </c>
    </row>
    <row r="110" spans="1:44" x14ac:dyDescent="0.25">
      <c r="A110" s="10" t="str">
        <f t="shared" si="24"/>
        <v/>
      </c>
      <c r="E110" s="2" t="str">
        <f t="shared" ref="E110:E141" si="25">IF(B110&gt;0.01,T110,"")</f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ref="R110:R141" si="26">IF(SUM(G110:P110)+AR110&gt;0.01,SUM(G110:P110)+AR110,"")</f>
        <v/>
      </c>
      <c r="S110" s="2" t="str">
        <f>IF(ISNA(VLOOKUP(AF110,'Points Structure'!A:B,2,FALSE))=TRUE,"",VLOOKUP(AF110,'Points Structure'!A:B,2,FALSE))</f>
        <v/>
      </c>
      <c r="T110" s="2" t="str">
        <f t="shared" si="20"/>
        <v/>
      </c>
      <c r="U110" s="2"/>
      <c r="AF110" s="2">
        <f t="shared" si="21"/>
        <v>0</v>
      </c>
      <c r="AG110" s="11" t="e">
        <f t="shared" si="22"/>
        <v>#DIV/0!</v>
      </c>
      <c r="AR110" s="2">
        <f t="shared" si="23"/>
        <v>0</v>
      </c>
    </row>
    <row r="111" spans="1:44" x14ac:dyDescent="0.25">
      <c r="A111" s="10" t="str">
        <f t="shared" si="24"/>
        <v/>
      </c>
      <c r="E111" s="2" t="str">
        <f t="shared" si="25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26"/>
        <v/>
      </c>
      <c r="S111" s="2" t="str">
        <f>IF(ISNA(VLOOKUP(AF111,'Points Structure'!A:B,2,FALSE))=TRUE,"",VLOOKUP(AF111,'Points Structure'!A:B,2,FALSE))</f>
        <v/>
      </c>
      <c r="T111" s="2" t="str">
        <f t="shared" ref="T111:T142" si="27">IF(B111&gt;0.01,R111-S111,"")</f>
        <v/>
      </c>
      <c r="U111" s="2"/>
      <c r="AF111" s="2">
        <f t="shared" si="21"/>
        <v>0</v>
      </c>
      <c r="AG111" s="11" t="e">
        <f t="shared" si="22"/>
        <v>#DIV/0!</v>
      </c>
      <c r="AR111" s="2">
        <f t="shared" si="23"/>
        <v>0</v>
      </c>
    </row>
    <row r="112" spans="1:44" x14ac:dyDescent="0.25">
      <c r="A112" s="10" t="str">
        <f t="shared" si="24"/>
        <v/>
      </c>
      <c r="E112" s="2" t="str">
        <f t="shared" si="25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26"/>
        <v/>
      </c>
      <c r="S112" s="2" t="str">
        <f>IF(ISNA(VLOOKUP(AF112,'Points Structure'!A:B,2,FALSE))=TRUE,"",VLOOKUP(AF112,'Points Structure'!A:B,2,FALSE))</f>
        <v/>
      </c>
      <c r="T112" s="2" t="str">
        <f t="shared" si="27"/>
        <v/>
      </c>
      <c r="U112" s="2"/>
      <c r="AF112" s="2">
        <f t="shared" si="21"/>
        <v>0</v>
      </c>
      <c r="AG112" s="11" t="e">
        <f t="shared" si="22"/>
        <v>#DIV/0!</v>
      </c>
      <c r="AR112" s="2">
        <f t="shared" si="23"/>
        <v>0</v>
      </c>
    </row>
    <row r="113" spans="1:44" x14ac:dyDescent="0.25">
      <c r="A113" s="10" t="str">
        <f t="shared" si="24"/>
        <v/>
      </c>
      <c r="E113" s="2" t="str">
        <f t="shared" si="25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26"/>
        <v/>
      </c>
      <c r="S113" s="2" t="str">
        <f>IF(ISNA(VLOOKUP(AF113,'Points Structure'!A:B,2,FALSE))=TRUE,"",VLOOKUP(AF113,'Points Structure'!A:B,2,FALSE))</f>
        <v/>
      </c>
      <c r="T113" s="2" t="str">
        <f t="shared" si="27"/>
        <v/>
      </c>
      <c r="U113" s="2"/>
      <c r="AF113" s="2">
        <f t="shared" si="21"/>
        <v>0</v>
      </c>
      <c r="AG113" s="11" t="e">
        <f t="shared" si="22"/>
        <v>#DIV/0!</v>
      </c>
      <c r="AR113" s="2">
        <f t="shared" si="23"/>
        <v>0</v>
      </c>
    </row>
    <row r="114" spans="1:44" x14ac:dyDescent="0.25">
      <c r="A114" s="10" t="str">
        <f t="shared" si="24"/>
        <v/>
      </c>
      <c r="E114" s="2" t="str">
        <f t="shared" si="25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26"/>
        <v/>
      </c>
      <c r="S114" s="2" t="str">
        <f>IF(ISNA(VLOOKUP(AF114,'Points Structure'!A:B,2,FALSE))=TRUE,"",VLOOKUP(AF114,'Points Structure'!A:B,2,FALSE))</f>
        <v/>
      </c>
      <c r="T114" s="2" t="str">
        <f t="shared" si="27"/>
        <v/>
      </c>
      <c r="U114" s="2"/>
      <c r="AF114" s="2">
        <f t="shared" si="21"/>
        <v>0</v>
      </c>
      <c r="AG114" s="11" t="e">
        <f t="shared" si="22"/>
        <v>#DIV/0!</v>
      </c>
      <c r="AR114" s="2">
        <f t="shared" si="23"/>
        <v>0</v>
      </c>
    </row>
    <row r="115" spans="1:44" x14ac:dyDescent="0.25">
      <c r="A115" s="10" t="str">
        <f t="shared" si="24"/>
        <v/>
      </c>
      <c r="E115" s="2" t="str">
        <f t="shared" si="25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26"/>
        <v/>
      </c>
      <c r="S115" s="2" t="str">
        <f>IF(ISNA(VLOOKUP(AF115,'Points Structure'!A:B,2,FALSE))=TRUE,"",VLOOKUP(AF115,'Points Structure'!A:B,2,FALSE))</f>
        <v/>
      </c>
      <c r="T115" s="2" t="str">
        <f t="shared" si="27"/>
        <v/>
      </c>
      <c r="U115" s="2"/>
      <c r="AF115" s="2">
        <f t="shared" si="21"/>
        <v>0</v>
      </c>
      <c r="AG115" s="11" t="e">
        <f t="shared" si="22"/>
        <v>#DIV/0!</v>
      </c>
      <c r="AR115" s="2">
        <f t="shared" si="23"/>
        <v>0</v>
      </c>
    </row>
    <row r="116" spans="1:44" x14ac:dyDescent="0.25">
      <c r="A116" s="10" t="str">
        <f t="shared" si="24"/>
        <v/>
      </c>
      <c r="E116" s="2" t="str">
        <f t="shared" si="25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26"/>
        <v/>
      </c>
      <c r="S116" s="2" t="str">
        <f>IF(ISNA(VLOOKUP(AF116,'Points Structure'!A:B,2,FALSE))=TRUE,"",VLOOKUP(AF116,'Points Structure'!A:B,2,FALSE))</f>
        <v/>
      </c>
      <c r="T116" s="2" t="str">
        <f t="shared" si="27"/>
        <v/>
      </c>
      <c r="U116" s="2"/>
      <c r="AF116" s="2">
        <f t="shared" si="21"/>
        <v>0</v>
      </c>
      <c r="AG116" s="11" t="e">
        <f t="shared" si="22"/>
        <v>#DIV/0!</v>
      </c>
      <c r="AR116" s="2">
        <f t="shared" si="23"/>
        <v>0</v>
      </c>
    </row>
    <row r="117" spans="1:44" x14ac:dyDescent="0.25">
      <c r="A117" s="10" t="str">
        <f t="shared" si="24"/>
        <v/>
      </c>
      <c r="E117" s="2" t="str">
        <f t="shared" si="25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26"/>
        <v/>
      </c>
      <c r="S117" s="2" t="str">
        <f>IF(ISNA(VLOOKUP(AF117,'Points Structure'!A:B,2,FALSE))=TRUE,"",VLOOKUP(AF117,'Points Structure'!A:B,2,FALSE))</f>
        <v/>
      </c>
      <c r="T117" s="2" t="str">
        <f t="shared" si="27"/>
        <v/>
      </c>
      <c r="U117" s="2"/>
      <c r="AF117" s="2">
        <f t="shared" si="21"/>
        <v>0</v>
      </c>
      <c r="AG117" s="11" t="e">
        <f t="shared" si="22"/>
        <v>#DIV/0!</v>
      </c>
      <c r="AR117" s="2">
        <f t="shared" si="23"/>
        <v>0</v>
      </c>
    </row>
    <row r="118" spans="1:44" x14ac:dyDescent="0.25">
      <c r="A118" s="10" t="str">
        <f t="shared" si="24"/>
        <v/>
      </c>
      <c r="E118" s="2" t="str">
        <f t="shared" si="25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26"/>
        <v/>
      </c>
      <c r="S118" s="2" t="str">
        <f>IF(ISNA(VLOOKUP(AF118,'Points Structure'!A:B,2,FALSE))=TRUE,"",VLOOKUP(AF118,'Points Structure'!A:B,2,FALSE))</f>
        <v/>
      </c>
      <c r="T118" s="2" t="str">
        <f t="shared" si="27"/>
        <v/>
      </c>
      <c r="U118" s="2"/>
      <c r="AF118" s="2">
        <f t="shared" si="21"/>
        <v>0</v>
      </c>
      <c r="AG118" s="11" t="e">
        <f t="shared" si="22"/>
        <v>#DIV/0!</v>
      </c>
      <c r="AR118" s="2">
        <f t="shared" si="23"/>
        <v>0</v>
      </c>
    </row>
    <row r="119" spans="1:44" x14ac:dyDescent="0.25">
      <c r="A119" s="10" t="str">
        <f t="shared" si="24"/>
        <v/>
      </c>
      <c r="E119" s="2" t="str">
        <f t="shared" si="25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26"/>
        <v/>
      </c>
      <c r="S119" s="2" t="str">
        <f>IF(ISNA(VLOOKUP(AF119,'Points Structure'!A:B,2,FALSE))=TRUE,"",VLOOKUP(AF119,'Points Structure'!A:B,2,FALSE))</f>
        <v/>
      </c>
      <c r="T119" s="2" t="str">
        <f t="shared" si="27"/>
        <v/>
      </c>
      <c r="U119" s="2"/>
      <c r="AF119" s="2">
        <f t="shared" si="21"/>
        <v>0</v>
      </c>
      <c r="AG119" s="11" t="e">
        <f t="shared" si="22"/>
        <v>#DIV/0!</v>
      </c>
      <c r="AR119" s="2">
        <f t="shared" si="23"/>
        <v>0</v>
      </c>
    </row>
    <row r="120" spans="1:44" x14ac:dyDescent="0.25">
      <c r="A120" s="10" t="str">
        <f t="shared" si="24"/>
        <v/>
      </c>
      <c r="E120" s="2" t="str">
        <f t="shared" si="25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26"/>
        <v/>
      </c>
      <c r="S120" s="2" t="str">
        <f>IF(ISNA(VLOOKUP(AF120,'Points Structure'!A:B,2,FALSE))=TRUE,"",VLOOKUP(AF120,'Points Structure'!A:B,2,FALSE))</f>
        <v/>
      </c>
      <c r="T120" s="2" t="str">
        <f t="shared" si="27"/>
        <v/>
      </c>
      <c r="U120" s="2"/>
      <c r="AF120" s="2">
        <f t="shared" si="21"/>
        <v>0</v>
      </c>
      <c r="AG120" s="11" t="e">
        <f t="shared" si="22"/>
        <v>#DIV/0!</v>
      </c>
      <c r="AR120" s="2">
        <f t="shared" si="23"/>
        <v>0</v>
      </c>
    </row>
    <row r="121" spans="1:44" x14ac:dyDescent="0.25">
      <c r="A121" s="10" t="str">
        <f t="shared" si="24"/>
        <v/>
      </c>
      <c r="E121" s="2" t="str">
        <f t="shared" si="25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26"/>
        <v/>
      </c>
      <c r="S121" s="2" t="str">
        <f>IF(ISNA(VLOOKUP(AF121,'Points Structure'!A:B,2,FALSE))=TRUE,"",VLOOKUP(AF121,'Points Structure'!A:B,2,FALSE))</f>
        <v/>
      </c>
      <c r="T121" s="2" t="str">
        <f t="shared" si="27"/>
        <v/>
      </c>
      <c r="U121" s="2"/>
      <c r="AF121" s="2">
        <f t="shared" si="21"/>
        <v>0</v>
      </c>
      <c r="AG121" s="11" t="e">
        <f t="shared" si="22"/>
        <v>#DIV/0!</v>
      </c>
      <c r="AR121" s="2">
        <f t="shared" si="23"/>
        <v>0</v>
      </c>
    </row>
    <row r="122" spans="1:44" x14ac:dyDescent="0.25">
      <c r="A122" s="10" t="str">
        <f t="shared" si="24"/>
        <v/>
      </c>
      <c r="E122" s="2" t="str">
        <f t="shared" si="25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26"/>
        <v/>
      </c>
      <c r="S122" s="2" t="str">
        <f>IF(ISNA(VLOOKUP(AF122,'Points Structure'!A:B,2,FALSE))=TRUE,"",VLOOKUP(AF122,'Points Structure'!A:B,2,FALSE))</f>
        <v/>
      </c>
      <c r="T122" s="2" t="str">
        <f t="shared" si="27"/>
        <v/>
      </c>
      <c r="U122" s="2"/>
      <c r="AF122" s="2">
        <f t="shared" si="21"/>
        <v>0</v>
      </c>
      <c r="AG122" s="11" t="e">
        <f t="shared" si="22"/>
        <v>#DIV/0!</v>
      </c>
      <c r="AR122" s="2">
        <f t="shared" si="23"/>
        <v>0</v>
      </c>
    </row>
    <row r="123" spans="1:44" x14ac:dyDescent="0.25">
      <c r="A123" s="10" t="str">
        <f t="shared" si="24"/>
        <v/>
      </c>
      <c r="E123" s="2" t="str">
        <f t="shared" si="25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26"/>
        <v/>
      </c>
      <c r="S123" s="2" t="str">
        <f>IF(ISNA(VLOOKUP(AF123,'Points Structure'!A:B,2,FALSE))=TRUE,"",VLOOKUP(AF123,'Points Structure'!A:B,2,FALSE))</f>
        <v/>
      </c>
      <c r="T123" s="2" t="str">
        <f t="shared" si="27"/>
        <v/>
      </c>
      <c r="U123" s="2"/>
      <c r="AF123" s="2">
        <f t="shared" si="21"/>
        <v>0</v>
      </c>
      <c r="AG123" s="11" t="e">
        <f t="shared" si="22"/>
        <v>#DIV/0!</v>
      </c>
      <c r="AR123" s="2">
        <f t="shared" si="23"/>
        <v>0</v>
      </c>
    </row>
    <row r="124" spans="1:44" x14ac:dyDescent="0.25">
      <c r="A124" s="10" t="str">
        <f t="shared" si="24"/>
        <v/>
      </c>
      <c r="E124" s="2" t="str">
        <f t="shared" si="25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26"/>
        <v/>
      </c>
      <c r="S124" s="2" t="str">
        <f>IF(ISNA(VLOOKUP(AF124,'Points Structure'!A:B,2,FALSE))=TRUE,"",VLOOKUP(AF124,'Points Structure'!A:B,2,FALSE))</f>
        <v/>
      </c>
      <c r="T124" s="2" t="str">
        <f t="shared" si="27"/>
        <v/>
      </c>
      <c r="U124" s="2"/>
      <c r="AF124" s="2">
        <f t="shared" si="21"/>
        <v>0</v>
      </c>
      <c r="AG124" s="11" t="e">
        <f t="shared" si="22"/>
        <v>#DIV/0!</v>
      </c>
      <c r="AR124" s="2">
        <f t="shared" si="23"/>
        <v>0</v>
      </c>
    </row>
    <row r="125" spans="1:44" x14ac:dyDescent="0.25">
      <c r="A125" s="10" t="str">
        <f t="shared" si="24"/>
        <v/>
      </c>
      <c r="E125" s="2" t="str">
        <f t="shared" si="25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26"/>
        <v/>
      </c>
      <c r="S125" s="2" t="str">
        <f>IF(ISNA(VLOOKUP(AF125,'Points Structure'!A:B,2,FALSE))=TRUE,"",VLOOKUP(AF125,'Points Structure'!A:B,2,FALSE))</f>
        <v/>
      </c>
      <c r="T125" s="2" t="str">
        <f t="shared" si="27"/>
        <v/>
      </c>
      <c r="U125" s="2"/>
      <c r="AF125" s="2">
        <f t="shared" si="21"/>
        <v>0</v>
      </c>
      <c r="AG125" s="11" t="e">
        <f t="shared" si="22"/>
        <v>#DIV/0!</v>
      </c>
      <c r="AR125" s="2">
        <f t="shared" si="23"/>
        <v>0</v>
      </c>
    </row>
    <row r="126" spans="1:44" x14ac:dyDescent="0.25">
      <c r="A126" s="10" t="str">
        <f t="shared" si="24"/>
        <v/>
      </c>
      <c r="E126" s="2" t="str">
        <f t="shared" si="25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26"/>
        <v/>
      </c>
      <c r="S126" s="2" t="str">
        <f>IF(ISNA(VLOOKUP(AF126,'Points Structure'!A:B,2,FALSE))=TRUE,"",VLOOKUP(AF126,'Points Structure'!A:B,2,FALSE))</f>
        <v/>
      </c>
      <c r="T126" s="2" t="str">
        <f t="shared" si="27"/>
        <v/>
      </c>
      <c r="U126" s="2"/>
      <c r="AF126" s="2">
        <f t="shared" si="21"/>
        <v>0</v>
      </c>
      <c r="AG126" s="11" t="e">
        <f t="shared" si="22"/>
        <v>#DIV/0!</v>
      </c>
      <c r="AR126" s="2">
        <f t="shared" si="23"/>
        <v>0</v>
      </c>
    </row>
    <row r="127" spans="1:44" x14ac:dyDescent="0.25">
      <c r="A127" s="10" t="str">
        <f t="shared" si="24"/>
        <v/>
      </c>
      <c r="E127" s="2" t="str">
        <f t="shared" si="25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26"/>
        <v/>
      </c>
      <c r="S127" s="2" t="str">
        <f>IF(ISNA(VLOOKUP(AF127,'Points Structure'!A:B,2,FALSE))=TRUE,"",VLOOKUP(AF127,'Points Structure'!A:B,2,FALSE))</f>
        <v/>
      </c>
      <c r="T127" s="2" t="str">
        <f t="shared" si="27"/>
        <v/>
      </c>
      <c r="U127" s="2"/>
      <c r="AF127" s="2">
        <f t="shared" si="21"/>
        <v>0</v>
      </c>
      <c r="AG127" s="11" t="e">
        <f t="shared" si="22"/>
        <v>#DIV/0!</v>
      </c>
      <c r="AR127" s="2">
        <f t="shared" si="23"/>
        <v>0</v>
      </c>
    </row>
    <row r="128" spans="1:44" x14ac:dyDescent="0.25">
      <c r="A128" s="10" t="str">
        <f t="shared" si="24"/>
        <v/>
      </c>
      <c r="E128" s="2" t="str">
        <f t="shared" si="25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26"/>
        <v/>
      </c>
      <c r="S128" s="2" t="str">
        <f>IF(ISNA(VLOOKUP(AF128,'Points Structure'!A:B,2,FALSE))=TRUE,"",VLOOKUP(AF128,'Points Structure'!A:B,2,FALSE))</f>
        <v/>
      </c>
      <c r="T128" s="2" t="str">
        <f t="shared" si="27"/>
        <v/>
      </c>
      <c r="U128" s="2"/>
      <c r="AF128" s="2">
        <f t="shared" si="21"/>
        <v>0</v>
      </c>
      <c r="AG128" s="11" t="e">
        <f t="shared" si="22"/>
        <v>#DIV/0!</v>
      </c>
      <c r="AR128" s="2">
        <f t="shared" si="23"/>
        <v>0</v>
      </c>
    </row>
    <row r="129" spans="1:44" x14ac:dyDescent="0.25">
      <c r="A129" s="10" t="str">
        <f t="shared" si="24"/>
        <v/>
      </c>
      <c r="E129" s="2" t="str">
        <f t="shared" si="25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26"/>
        <v/>
      </c>
      <c r="S129" s="2" t="str">
        <f>IF(ISNA(VLOOKUP(AF129,'Points Structure'!A:B,2,FALSE))=TRUE,"",VLOOKUP(AF129,'Points Structure'!A:B,2,FALSE))</f>
        <v/>
      </c>
      <c r="T129" s="2" t="str">
        <f t="shared" si="27"/>
        <v/>
      </c>
      <c r="U129" s="2"/>
      <c r="AF129" s="2">
        <f t="shared" si="21"/>
        <v>0</v>
      </c>
      <c r="AG129" s="11" t="e">
        <f t="shared" si="22"/>
        <v>#DIV/0!</v>
      </c>
      <c r="AR129" s="2">
        <f t="shared" si="23"/>
        <v>0</v>
      </c>
    </row>
    <row r="130" spans="1:44" x14ac:dyDescent="0.25">
      <c r="A130" s="10" t="str">
        <f t="shared" si="24"/>
        <v/>
      </c>
      <c r="E130" s="2" t="str">
        <f t="shared" si="25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26"/>
        <v/>
      </c>
      <c r="S130" s="2" t="str">
        <f>IF(ISNA(VLOOKUP(AF130,'Points Structure'!A:B,2,FALSE))=TRUE,"",VLOOKUP(AF130,'Points Structure'!A:B,2,FALSE))</f>
        <v/>
      </c>
      <c r="T130" s="2" t="str">
        <f t="shared" si="27"/>
        <v/>
      </c>
      <c r="U130" s="2"/>
      <c r="AF130" s="2">
        <f t="shared" si="21"/>
        <v>0</v>
      </c>
      <c r="AG130" s="11" t="e">
        <f t="shared" si="22"/>
        <v>#DIV/0!</v>
      </c>
      <c r="AR130" s="2">
        <f t="shared" si="23"/>
        <v>0</v>
      </c>
    </row>
    <row r="131" spans="1:44" x14ac:dyDescent="0.25">
      <c r="A131" s="10" t="str">
        <f t="shared" si="24"/>
        <v/>
      </c>
      <c r="E131" s="2" t="str">
        <f t="shared" si="25"/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si="26"/>
        <v/>
      </c>
      <c r="S131" s="2" t="str">
        <f>IF(ISNA(VLOOKUP(AF131,'Points Structure'!A:B,2,FALSE))=TRUE,"",VLOOKUP(AF131,'Points Structure'!A:B,2,FALSE))</f>
        <v/>
      </c>
      <c r="T131" s="2" t="str">
        <f t="shared" si="27"/>
        <v/>
      </c>
      <c r="U131" s="2"/>
      <c r="AF131" s="2">
        <f t="shared" ref="AF131:AF162" si="28">MAX(V131:AD131)</f>
        <v>0</v>
      </c>
      <c r="AG131" s="11" t="e">
        <f t="shared" ref="AG131:AG162" si="29">IF(N131&gt;0.01,AVERAGE(V131:AE131),"")</f>
        <v>#DIV/0!</v>
      </c>
      <c r="AR131" s="2">
        <f t="shared" ref="AR131:AR162" si="30">SUM(AH131:AQ131)</f>
        <v>0</v>
      </c>
    </row>
    <row r="132" spans="1:44" x14ac:dyDescent="0.25">
      <c r="A132" s="10" t="str">
        <f t="shared" ref="A132:A163" si="31">IF(B132&gt;0.01,A131+1,"")</f>
        <v/>
      </c>
      <c r="E132" s="2" t="str">
        <f t="shared" si="25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26"/>
        <v/>
      </c>
      <c r="S132" s="2" t="str">
        <f>IF(ISNA(VLOOKUP(AF132,'Points Structure'!A:B,2,FALSE))=TRUE,"",VLOOKUP(AF132,'Points Structure'!A:B,2,FALSE))</f>
        <v/>
      </c>
      <c r="T132" s="2" t="str">
        <f t="shared" si="27"/>
        <v/>
      </c>
      <c r="U132" s="2"/>
      <c r="AF132" s="2">
        <f t="shared" si="28"/>
        <v>0</v>
      </c>
      <c r="AG132" s="11" t="e">
        <f t="shared" si="29"/>
        <v>#DIV/0!</v>
      </c>
      <c r="AR132" s="2">
        <f t="shared" si="30"/>
        <v>0</v>
      </c>
    </row>
    <row r="133" spans="1:44" x14ac:dyDescent="0.25">
      <c r="A133" s="10" t="str">
        <f t="shared" si="31"/>
        <v/>
      </c>
      <c r="E133" s="2" t="str">
        <f t="shared" si="25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26"/>
        <v/>
      </c>
      <c r="S133" s="2" t="str">
        <f>IF(ISNA(VLOOKUP(AF133,'Points Structure'!A:B,2,FALSE))=TRUE,"",VLOOKUP(AF133,'Points Structure'!A:B,2,FALSE))</f>
        <v/>
      </c>
      <c r="T133" s="2" t="str">
        <f t="shared" si="27"/>
        <v/>
      </c>
      <c r="U133" s="2"/>
      <c r="AF133" s="2">
        <f t="shared" si="28"/>
        <v>0</v>
      </c>
      <c r="AG133" s="11" t="e">
        <f t="shared" si="29"/>
        <v>#DIV/0!</v>
      </c>
      <c r="AR133" s="2">
        <f t="shared" si="30"/>
        <v>0</v>
      </c>
    </row>
    <row r="134" spans="1:44" x14ac:dyDescent="0.25">
      <c r="A134" s="10" t="str">
        <f t="shared" si="31"/>
        <v/>
      </c>
      <c r="E134" s="2" t="str">
        <f t="shared" si="25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26"/>
        <v/>
      </c>
      <c r="S134" s="2" t="str">
        <f>IF(ISNA(VLOOKUP(AF134,'Points Structure'!A:B,2,FALSE))=TRUE,"",VLOOKUP(AF134,'Points Structure'!A:B,2,FALSE))</f>
        <v/>
      </c>
      <c r="T134" s="2" t="str">
        <f t="shared" si="27"/>
        <v/>
      </c>
      <c r="U134" s="2"/>
      <c r="AF134" s="2">
        <f t="shared" si="28"/>
        <v>0</v>
      </c>
      <c r="AG134" s="11" t="e">
        <f t="shared" si="29"/>
        <v>#DIV/0!</v>
      </c>
      <c r="AR134" s="2">
        <f t="shared" si="30"/>
        <v>0</v>
      </c>
    </row>
    <row r="135" spans="1:44" x14ac:dyDescent="0.25">
      <c r="A135" s="10" t="str">
        <f t="shared" si="31"/>
        <v/>
      </c>
      <c r="E135" s="2" t="str">
        <f t="shared" si="25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26"/>
        <v/>
      </c>
      <c r="S135" s="2" t="str">
        <f>IF(ISNA(VLOOKUP(AF135,'Points Structure'!A:B,2,FALSE))=TRUE,"",VLOOKUP(AF135,'Points Structure'!A:B,2,FALSE))</f>
        <v/>
      </c>
      <c r="T135" s="2" t="str">
        <f t="shared" si="27"/>
        <v/>
      </c>
      <c r="U135" s="2"/>
      <c r="AF135" s="2">
        <f t="shared" si="28"/>
        <v>0</v>
      </c>
      <c r="AG135" s="11" t="e">
        <f t="shared" si="29"/>
        <v>#DIV/0!</v>
      </c>
      <c r="AR135" s="2">
        <f t="shared" si="30"/>
        <v>0</v>
      </c>
    </row>
    <row r="136" spans="1:44" x14ac:dyDescent="0.25">
      <c r="A136" s="10" t="str">
        <f t="shared" si="31"/>
        <v/>
      </c>
      <c r="E136" s="2" t="str">
        <f t="shared" si="25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26"/>
        <v/>
      </c>
      <c r="S136" s="2" t="str">
        <f>IF(ISNA(VLOOKUP(AF136,'Points Structure'!A:B,2,FALSE))=TRUE,"",VLOOKUP(AF136,'Points Structure'!A:B,2,FALSE))</f>
        <v/>
      </c>
      <c r="T136" s="2" t="str">
        <f t="shared" si="27"/>
        <v/>
      </c>
      <c r="U136" s="2"/>
      <c r="AF136" s="2">
        <f t="shared" si="28"/>
        <v>0</v>
      </c>
      <c r="AG136" s="11" t="e">
        <f t="shared" si="29"/>
        <v>#DIV/0!</v>
      </c>
      <c r="AR136" s="2">
        <f t="shared" si="30"/>
        <v>0</v>
      </c>
    </row>
    <row r="137" spans="1:44" x14ac:dyDescent="0.25">
      <c r="A137" s="10" t="str">
        <f t="shared" si="31"/>
        <v/>
      </c>
      <c r="E137" s="2" t="str">
        <f t="shared" si="25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26"/>
        <v/>
      </c>
      <c r="S137" s="2" t="str">
        <f>IF(ISNA(VLOOKUP(AF137,'Points Structure'!A:B,2,FALSE))=TRUE,"",VLOOKUP(AF137,'Points Structure'!A:B,2,FALSE))</f>
        <v/>
      </c>
      <c r="T137" s="2" t="str">
        <f t="shared" si="27"/>
        <v/>
      </c>
      <c r="U137" s="2"/>
      <c r="AF137" s="2">
        <f t="shared" si="28"/>
        <v>0</v>
      </c>
      <c r="AG137" s="11" t="e">
        <f t="shared" si="29"/>
        <v>#DIV/0!</v>
      </c>
      <c r="AR137" s="2">
        <f t="shared" si="30"/>
        <v>0</v>
      </c>
    </row>
    <row r="138" spans="1:44" x14ac:dyDescent="0.25">
      <c r="A138" s="10" t="str">
        <f t="shared" si="31"/>
        <v/>
      </c>
      <c r="E138" s="2" t="str">
        <f t="shared" si="25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26"/>
        <v/>
      </c>
      <c r="S138" s="2" t="str">
        <f>IF(ISNA(VLOOKUP(AF138,'Points Structure'!A:B,2,FALSE))=TRUE,"",VLOOKUP(AF138,'Points Structure'!A:B,2,FALSE))</f>
        <v/>
      </c>
      <c r="T138" s="2" t="str">
        <f t="shared" si="27"/>
        <v/>
      </c>
      <c r="U138" s="2"/>
      <c r="AF138" s="2">
        <f t="shared" si="28"/>
        <v>0</v>
      </c>
      <c r="AG138" s="11" t="e">
        <f t="shared" si="29"/>
        <v>#DIV/0!</v>
      </c>
      <c r="AR138" s="2">
        <f t="shared" si="30"/>
        <v>0</v>
      </c>
    </row>
    <row r="139" spans="1:44" x14ac:dyDescent="0.25">
      <c r="A139" s="10" t="str">
        <f t="shared" si="31"/>
        <v/>
      </c>
      <c r="E139" s="2" t="str">
        <f t="shared" si="25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26"/>
        <v/>
      </c>
      <c r="S139" s="2" t="str">
        <f>IF(ISNA(VLOOKUP(AF139,'Points Structure'!A:B,2,FALSE))=TRUE,"",VLOOKUP(AF139,'Points Structure'!A:B,2,FALSE))</f>
        <v/>
      </c>
      <c r="T139" s="2" t="str">
        <f t="shared" si="27"/>
        <v/>
      </c>
      <c r="U139" s="2"/>
      <c r="AF139" s="2">
        <f t="shared" si="28"/>
        <v>0</v>
      </c>
      <c r="AG139" s="11" t="e">
        <f t="shared" si="29"/>
        <v>#DIV/0!</v>
      </c>
      <c r="AR139" s="2">
        <f t="shared" si="30"/>
        <v>0</v>
      </c>
    </row>
    <row r="140" spans="1:44" x14ac:dyDescent="0.25">
      <c r="A140" s="10" t="str">
        <f t="shared" si="31"/>
        <v/>
      </c>
      <c r="E140" s="2" t="str">
        <f t="shared" si="25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26"/>
        <v/>
      </c>
      <c r="S140" s="2" t="str">
        <f>IF(ISNA(VLOOKUP(AF140,'Points Structure'!A:B,2,FALSE))=TRUE,"",VLOOKUP(AF140,'Points Structure'!A:B,2,FALSE))</f>
        <v/>
      </c>
      <c r="T140" s="2" t="str">
        <f t="shared" si="27"/>
        <v/>
      </c>
      <c r="U140" s="2"/>
      <c r="AF140" s="2">
        <f t="shared" si="28"/>
        <v>0</v>
      </c>
      <c r="AG140" s="11" t="e">
        <f t="shared" si="29"/>
        <v>#DIV/0!</v>
      </c>
      <c r="AR140" s="2">
        <f t="shared" si="30"/>
        <v>0</v>
      </c>
    </row>
    <row r="141" spans="1:44" x14ac:dyDescent="0.25">
      <c r="A141" s="10" t="str">
        <f t="shared" si="31"/>
        <v/>
      </c>
      <c r="E141" s="2" t="str">
        <f t="shared" si="25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26"/>
        <v/>
      </c>
      <c r="S141" s="2" t="str">
        <f>IF(ISNA(VLOOKUP(AF141,'Points Structure'!A:B,2,FALSE))=TRUE,"",VLOOKUP(AF141,'Points Structure'!A:B,2,FALSE))</f>
        <v/>
      </c>
      <c r="T141" s="2" t="str">
        <f t="shared" si="27"/>
        <v/>
      </c>
      <c r="U141" s="2"/>
      <c r="AF141" s="2">
        <f t="shared" si="28"/>
        <v>0</v>
      </c>
      <c r="AG141" s="11" t="e">
        <f t="shared" si="29"/>
        <v>#DIV/0!</v>
      </c>
      <c r="AR141" s="2">
        <f t="shared" si="30"/>
        <v>0</v>
      </c>
    </row>
    <row r="142" spans="1:44" x14ac:dyDescent="0.25">
      <c r="A142" s="10" t="str">
        <f t="shared" si="31"/>
        <v/>
      </c>
      <c r="E142" s="2" t="str">
        <f t="shared" ref="E142:E173" si="32">IF(B142&gt;0.01,T142,"")</f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ref="R142:R173" si="33">IF(SUM(G142:P142)+AR142&gt;0.01,SUM(G142:P142)+AR142,"")</f>
        <v/>
      </c>
      <c r="S142" s="2" t="str">
        <f>IF(ISNA(VLOOKUP(AF142,'Points Structure'!A:B,2,FALSE))=TRUE,"",VLOOKUP(AF142,'Points Structure'!A:B,2,FALSE))</f>
        <v/>
      </c>
      <c r="T142" s="2" t="str">
        <f t="shared" si="27"/>
        <v/>
      </c>
      <c r="U142" s="2"/>
      <c r="AF142" s="2">
        <f t="shared" si="28"/>
        <v>0</v>
      </c>
      <c r="AG142" s="11" t="e">
        <f t="shared" si="29"/>
        <v>#DIV/0!</v>
      </c>
      <c r="AR142" s="2">
        <f t="shared" si="30"/>
        <v>0</v>
      </c>
    </row>
    <row r="143" spans="1:44" x14ac:dyDescent="0.25">
      <c r="A143" s="10" t="str">
        <f t="shared" si="31"/>
        <v/>
      </c>
      <c r="E143" s="2" t="str">
        <f t="shared" si="32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33"/>
        <v/>
      </c>
      <c r="S143" s="2" t="str">
        <f>IF(ISNA(VLOOKUP(AF143,'Points Structure'!A:B,2,FALSE))=TRUE,"",VLOOKUP(AF143,'Points Structure'!A:B,2,FALSE))</f>
        <v/>
      </c>
      <c r="T143" s="2" t="str">
        <f t="shared" ref="T143:T174" si="34">IF(B143&gt;0.01,R143-S143,"")</f>
        <v/>
      </c>
      <c r="U143" s="2"/>
      <c r="AF143" s="2">
        <f t="shared" si="28"/>
        <v>0</v>
      </c>
      <c r="AG143" s="11" t="e">
        <f t="shared" si="29"/>
        <v>#DIV/0!</v>
      </c>
      <c r="AR143" s="2">
        <f t="shared" si="30"/>
        <v>0</v>
      </c>
    </row>
    <row r="144" spans="1:44" x14ac:dyDescent="0.25">
      <c r="A144" s="10" t="str">
        <f t="shared" si="31"/>
        <v/>
      </c>
      <c r="E144" s="2" t="str">
        <f t="shared" si="32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33"/>
        <v/>
      </c>
      <c r="S144" s="2" t="str">
        <f>IF(ISNA(VLOOKUP(AF144,'Points Structure'!A:B,2,FALSE))=TRUE,"",VLOOKUP(AF144,'Points Structure'!A:B,2,FALSE))</f>
        <v/>
      </c>
      <c r="T144" s="2" t="str">
        <f t="shared" si="34"/>
        <v/>
      </c>
      <c r="U144" s="2"/>
      <c r="AF144" s="2">
        <f t="shared" si="28"/>
        <v>0</v>
      </c>
      <c r="AG144" s="11" t="e">
        <f t="shared" si="29"/>
        <v>#DIV/0!</v>
      </c>
      <c r="AR144" s="2">
        <f t="shared" si="30"/>
        <v>0</v>
      </c>
    </row>
    <row r="145" spans="1:44" x14ac:dyDescent="0.25">
      <c r="A145" s="10" t="str">
        <f t="shared" si="31"/>
        <v/>
      </c>
      <c r="E145" s="2" t="str">
        <f t="shared" si="32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33"/>
        <v/>
      </c>
      <c r="S145" s="2" t="str">
        <f>IF(ISNA(VLOOKUP(AF145,'Points Structure'!A:B,2,FALSE))=TRUE,"",VLOOKUP(AF145,'Points Structure'!A:B,2,FALSE))</f>
        <v/>
      </c>
      <c r="T145" s="2" t="str">
        <f t="shared" si="34"/>
        <v/>
      </c>
      <c r="U145" s="2"/>
      <c r="AF145" s="2">
        <f t="shared" si="28"/>
        <v>0</v>
      </c>
      <c r="AG145" s="11" t="e">
        <f t="shared" si="29"/>
        <v>#DIV/0!</v>
      </c>
      <c r="AR145" s="2">
        <f t="shared" si="30"/>
        <v>0</v>
      </c>
    </row>
    <row r="146" spans="1:44" x14ac:dyDescent="0.25">
      <c r="A146" s="10" t="str">
        <f t="shared" si="31"/>
        <v/>
      </c>
      <c r="E146" s="2" t="str">
        <f t="shared" si="32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33"/>
        <v/>
      </c>
      <c r="S146" s="2" t="str">
        <f>IF(ISNA(VLOOKUP(AF146,'Points Structure'!A:B,2,FALSE))=TRUE,"",VLOOKUP(AF146,'Points Structure'!A:B,2,FALSE))</f>
        <v/>
      </c>
      <c r="T146" s="2" t="str">
        <f t="shared" si="34"/>
        <v/>
      </c>
      <c r="U146" s="2"/>
      <c r="AF146" s="2">
        <f t="shared" si="28"/>
        <v>0</v>
      </c>
      <c r="AG146" s="11" t="e">
        <f t="shared" si="29"/>
        <v>#DIV/0!</v>
      </c>
      <c r="AR146" s="2">
        <f t="shared" si="30"/>
        <v>0</v>
      </c>
    </row>
    <row r="147" spans="1:44" x14ac:dyDescent="0.25">
      <c r="A147" s="10" t="str">
        <f t="shared" si="31"/>
        <v/>
      </c>
      <c r="E147" s="2" t="str">
        <f t="shared" si="32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33"/>
        <v/>
      </c>
      <c r="S147" s="2" t="str">
        <f>IF(ISNA(VLOOKUP(AF147,'Points Structure'!A:B,2,FALSE))=TRUE,"",VLOOKUP(AF147,'Points Structure'!A:B,2,FALSE))</f>
        <v/>
      </c>
      <c r="T147" s="2" t="str">
        <f t="shared" si="34"/>
        <v/>
      </c>
      <c r="U147" s="2"/>
      <c r="AF147" s="2">
        <f t="shared" si="28"/>
        <v>0</v>
      </c>
      <c r="AG147" s="11" t="e">
        <f t="shared" si="29"/>
        <v>#DIV/0!</v>
      </c>
      <c r="AR147" s="2">
        <f t="shared" si="30"/>
        <v>0</v>
      </c>
    </row>
    <row r="148" spans="1:44" x14ac:dyDescent="0.25">
      <c r="A148" s="10" t="str">
        <f t="shared" si="31"/>
        <v/>
      </c>
      <c r="E148" s="2" t="str">
        <f t="shared" si="32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33"/>
        <v/>
      </c>
      <c r="S148" s="2" t="str">
        <f>IF(ISNA(VLOOKUP(AF148,'Points Structure'!A:B,2,FALSE))=TRUE,"",VLOOKUP(AF148,'Points Structure'!A:B,2,FALSE))</f>
        <v/>
      </c>
      <c r="T148" s="2" t="str">
        <f t="shared" si="34"/>
        <v/>
      </c>
      <c r="U148" s="2"/>
      <c r="AF148" s="2">
        <f t="shared" si="28"/>
        <v>0</v>
      </c>
      <c r="AG148" s="11" t="e">
        <f t="shared" si="29"/>
        <v>#DIV/0!</v>
      </c>
      <c r="AR148" s="2">
        <f t="shared" si="30"/>
        <v>0</v>
      </c>
    </row>
    <row r="149" spans="1:44" x14ac:dyDescent="0.25">
      <c r="A149" s="10" t="str">
        <f t="shared" si="31"/>
        <v/>
      </c>
      <c r="E149" s="2" t="str">
        <f t="shared" si="32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33"/>
        <v/>
      </c>
      <c r="S149" s="2" t="str">
        <f>IF(ISNA(VLOOKUP(AF149,'Points Structure'!A:B,2,FALSE))=TRUE,"",VLOOKUP(AF149,'Points Structure'!A:B,2,FALSE))</f>
        <v/>
      </c>
      <c r="T149" s="2" t="str">
        <f t="shared" si="34"/>
        <v/>
      </c>
      <c r="U149" s="2"/>
      <c r="AF149" s="2">
        <f t="shared" si="28"/>
        <v>0</v>
      </c>
      <c r="AG149" s="11" t="e">
        <f t="shared" si="29"/>
        <v>#DIV/0!</v>
      </c>
      <c r="AR149" s="2">
        <f t="shared" si="30"/>
        <v>0</v>
      </c>
    </row>
    <row r="150" spans="1:44" x14ac:dyDescent="0.25">
      <c r="A150" s="10" t="str">
        <f t="shared" si="31"/>
        <v/>
      </c>
      <c r="E150" s="2" t="str">
        <f t="shared" si="32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33"/>
        <v/>
      </c>
      <c r="S150" s="2" t="str">
        <f>IF(ISNA(VLOOKUP(AF150,'Points Structure'!A:B,2,FALSE))=TRUE,"",VLOOKUP(AF150,'Points Structure'!A:B,2,FALSE))</f>
        <v/>
      </c>
      <c r="T150" s="2" t="str">
        <f t="shared" si="34"/>
        <v/>
      </c>
      <c r="U150" s="2"/>
      <c r="AF150" s="2">
        <f t="shared" si="28"/>
        <v>0</v>
      </c>
      <c r="AG150" s="11" t="e">
        <f t="shared" si="29"/>
        <v>#DIV/0!</v>
      </c>
      <c r="AR150" s="2">
        <f t="shared" si="30"/>
        <v>0</v>
      </c>
    </row>
    <row r="151" spans="1:44" x14ac:dyDescent="0.25">
      <c r="A151" s="10" t="str">
        <f t="shared" si="31"/>
        <v/>
      </c>
      <c r="E151" s="2" t="str">
        <f t="shared" si="32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33"/>
        <v/>
      </c>
      <c r="S151" s="2" t="str">
        <f>IF(ISNA(VLOOKUP(AF151,'Points Structure'!A:B,2,FALSE))=TRUE,"",VLOOKUP(AF151,'Points Structure'!A:B,2,FALSE))</f>
        <v/>
      </c>
      <c r="T151" s="2" t="str">
        <f t="shared" si="34"/>
        <v/>
      </c>
      <c r="U151" s="2"/>
      <c r="AF151" s="2">
        <f t="shared" si="28"/>
        <v>0</v>
      </c>
      <c r="AG151" s="11" t="e">
        <f t="shared" si="29"/>
        <v>#DIV/0!</v>
      </c>
      <c r="AR151" s="2">
        <f t="shared" si="30"/>
        <v>0</v>
      </c>
    </row>
    <row r="152" spans="1:44" x14ac:dyDescent="0.25">
      <c r="A152" s="10" t="str">
        <f t="shared" si="31"/>
        <v/>
      </c>
      <c r="E152" s="2" t="str">
        <f t="shared" si="32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33"/>
        <v/>
      </c>
      <c r="S152" s="2" t="str">
        <f>IF(ISNA(VLOOKUP(AF152,'Points Structure'!A:B,2,FALSE))=TRUE,"",VLOOKUP(AF152,'Points Structure'!A:B,2,FALSE))</f>
        <v/>
      </c>
      <c r="T152" s="2" t="str">
        <f t="shared" si="34"/>
        <v/>
      </c>
      <c r="U152" s="2"/>
      <c r="AF152" s="2">
        <f t="shared" si="28"/>
        <v>0</v>
      </c>
      <c r="AG152" s="11" t="e">
        <f t="shared" si="29"/>
        <v>#DIV/0!</v>
      </c>
      <c r="AR152" s="2">
        <f t="shared" si="30"/>
        <v>0</v>
      </c>
    </row>
    <row r="153" spans="1:44" x14ac:dyDescent="0.25">
      <c r="A153" s="10" t="str">
        <f t="shared" si="31"/>
        <v/>
      </c>
      <c r="E153" s="2" t="str">
        <f t="shared" si="32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33"/>
        <v/>
      </c>
      <c r="S153" s="2" t="str">
        <f>IF(ISNA(VLOOKUP(AF153,'Points Structure'!A:B,2,FALSE))=TRUE,"",VLOOKUP(AF153,'Points Structure'!A:B,2,FALSE))</f>
        <v/>
      </c>
      <c r="T153" s="2" t="str">
        <f t="shared" si="34"/>
        <v/>
      </c>
      <c r="U153" s="2"/>
      <c r="AF153" s="2">
        <f t="shared" si="28"/>
        <v>0</v>
      </c>
      <c r="AG153" s="11" t="e">
        <f t="shared" si="29"/>
        <v>#DIV/0!</v>
      </c>
      <c r="AR153" s="2">
        <f t="shared" si="30"/>
        <v>0</v>
      </c>
    </row>
    <row r="154" spans="1:44" x14ac:dyDescent="0.25">
      <c r="A154" s="10" t="str">
        <f t="shared" si="31"/>
        <v/>
      </c>
      <c r="E154" s="2" t="str">
        <f t="shared" si="32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33"/>
        <v/>
      </c>
      <c r="S154" s="2" t="str">
        <f>IF(ISNA(VLOOKUP(AF154,'Points Structure'!A:B,2,FALSE))=TRUE,"",VLOOKUP(AF154,'Points Structure'!A:B,2,FALSE))</f>
        <v/>
      </c>
      <c r="T154" s="2" t="str">
        <f t="shared" si="34"/>
        <v/>
      </c>
      <c r="U154" s="2"/>
      <c r="AF154" s="2">
        <f t="shared" si="28"/>
        <v>0</v>
      </c>
      <c r="AG154" s="11" t="e">
        <f t="shared" si="29"/>
        <v>#DIV/0!</v>
      </c>
      <c r="AR154" s="2">
        <f t="shared" si="30"/>
        <v>0</v>
      </c>
    </row>
    <row r="155" spans="1:44" x14ac:dyDescent="0.25">
      <c r="A155" s="10" t="str">
        <f t="shared" si="31"/>
        <v/>
      </c>
      <c r="E155" s="2" t="str">
        <f t="shared" si="32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33"/>
        <v/>
      </c>
      <c r="S155" s="2" t="str">
        <f>IF(ISNA(VLOOKUP(AF155,'Points Structure'!A:B,2,FALSE))=TRUE,"",VLOOKUP(AF155,'Points Structure'!A:B,2,FALSE))</f>
        <v/>
      </c>
      <c r="T155" s="2" t="str">
        <f t="shared" si="34"/>
        <v/>
      </c>
      <c r="U155" s="2"/>
      <c r="AF155" s="2">
        <f t="shared" si="28"/>
        <v>0</v>
      </c>
      <c r="AG155" s="11" t="e">
        <f t="shared" si="29"/>
        <v>#DIV/0!</v>
      </c>
      <c r="AR155" s="2">
        <f t="shared" si="30"/>
        <v>0</v>
      </c>
    </row>
    <row r="156" spans="1:44" x14ac:dyDescent="0.25">
      <c r="A156" s="10" t="str">
        <f t="shared" si="31"/>
        <v/>
      </c>
      <c r="E156" s="2" t="str">
        <f t="shared" si="32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33"/>
        <v/>
      </c>
      <c r="S156" s="2" t="str">
        <f>IF(ISNA(VLOOKUP(AF156,'Points Structure'!A:B,2,FALSE))=TRUE,"",VLOOKUP(AF156,'Points Structure'!A:B,2,FALSE))</f>
        <v/>
      </c>
      <c r="T156" s="2" t="str">
        <f t="shared" si="34"/>
        <v/>
      </c>
      <c r="U156" s="2"/>
      <c r="AF156" s="2">
        <f t="shared" si="28"/>
        <v>0</v>
      </c>
      <c r="AG156" s="11" t="e">
        <f t="shared" si="29"/>
        <v>#DIV/0!</v>
      </c>
      <c r="AR156" s="2">
        <f t="shared" si="30"/>
        <v>0</v>
      </c>
    </row>
    <row r="157" spans="1:44" x14ac:dyDescent="0.25">
      <c r="A157" s="10" t="str">
        <f t="shared" si="31"/>
        <v/>
      </c>
      <c r="E157" s="2" t="str">
        <f t="shared" si="32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33"/>
        <v/>
      </c>
      <c r="S157" s="2" t="str">
        <f>IF(ISNA(VLOOKUP(AF157,'Points Structure'!A:B,2,FALSE))=TRUE,"",VLOOKUP(AF157,'Points Structure'!A:B,2,FALSE))</f>
        <v/>
      </c>
      <c r="T157" s="2" t="str">
        <f t="shared" si="34"/>
        <v/>
      </c>
      <c r="U157" s="2"/>
      <c r="AF157" s="2">
        <f t="shared" si="28"/>
        <v>0</v>
      </c>
      <c r="AG157" s="11" t="e">
        <f t="shared" si="29"/>
        <v>#DIV/0!</v>
      </c>
      <c r="AR157" s="2">
        <f t="shared" si="30"/>
        <v>0</v>
      </c>
    </row>
    <row r="158" spans="1:44" x14ac:dyDescent="0.25">
      <c r="A158" s="10" t="str">
        <f t="shared" si="31"/>
        <v/>
      </c>
      <c r="E158" s="2" t="str">
        <f t="shared" si="32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33"/>
        <v/>
      </c>
      <c r="S158" s="2" t="str">
        <f>IF(ISNA(VLOOKUP(AF158,'Points Structure'!A:B,2,FALSE))=TRUE,"",VLOOKUP(AF158,'Points Structure'!A:B,2,FALSE))</f>
        <v/>
      </c>
      <c r="T158" s="2" t="str">
        <f t="shared" si="34"/>
        <v/>
      </c>
      <c r="U158" s="2"/>
      <c r="AF158" s="2">
        <f t="shared" si="28"/>
        <v>0</v>
      </c>
      <c r="AG158" s="11" t="e">
        <f t="shared" si="29"/>
        <v>#DIV/0!</v>
      </c>
      <c r="AR158" s="2">
        <f t="shared" si="30"/>
        <v>0</v>
      </c>
    </row>
    <row r="159" spans="1:44" x14ac:dyDescent="0.25">
      <c r="A159" s="10" t="str">
        <f t="shared" si="31"/>
        <v/>
      </c>
      <c r="E159" s="2" t="str">
        <f t="shared" si="32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33"/>
        <v/>
      </c>
      <c r="S159" s="2" t="str">
        <f>IF(ISNA(VLOOKUP(AF159,'Points Structure'!A:B,2,FALSE))=TRUE,"",VLOOKUP(AF159,'Points Structure'!A:B,2,FALSE))</f>
        <v/>
      </c>
      <c r="T159" s="2" t="str">
        <f t="shared" si="34"/>
        <v/>
      </c>
      <c r="U159" s="2"/>
      <c r="AF159" s="2">
        <f t="shared" si="28"/>
        <v>0</v>
      </c>
      <c r="AG159" s="11" t="e">
        <f t="shared" si="29"/>
        <v>#DIV/0!</v>
      </c>
      <c r="AR159" s="2">
        <f t="shared" si="30"/>
        <v>0</v>
      </c>
    </row>
    <row r="160" spans="1:44" x14ac:dyDescent="0.25">
      <c r="A160" s="10" t="str">
        <f t="shared" si="31"/>
        <v/>
      </c>
      <c r="E160" s="2" t="str">
        <f t="shared" si="32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33"/>
        <v/>
      </c>
      <c r="S160" s="2" t="str">
        <f>IF(ISNA(VLOOKUP(AF160,'Points Structure'!A:B,2,FALSE))=TRUE,"",VLOOKUP(AF160,'Points Structure'!A:B,2,FALSE))</f>
        <v/>
      </c>
      <c r="T160" s="2" t="str">
        <f t="shared" si="34"/>
        <v/>
      </c>
      <c r="U160" s="2"/>
      <c r="AF160" s="2">
        <f t="shared" si="28"/>
        <v>0</v>
      </c>
      <c r="AG160" s="11" t="e">
        <f t="shared" si="29"/>
        <v>#DIV/0!</v>
      </c>
      <c r="AR160" s="2">
        <f t="shared" si="30"/>
        <v>0</v>
      </c>
    </row>
    <row r="161" spans="1:44" x14ac:dyDescent="0.25">
      <c r="A161" s="10" t="str">
        <f t="shared" si="31"/>
        <v/>
      </c>
      <c r="E161" s="2" t="str">
        <f t="shared" si="32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33"/>
        <v/>
      </c>
      <c r="S161" s="2" t="str">
        <f>IF(ISNA(VLOOKUP(AF161,'Points Structure'!A:B,2,FALSE))=TRUE,"",VLOOKUP(AF161,'Points Structure'!A:B,2,FALSE))</f>
        <v/>
      </c>
      <c r="T161" s="2" t="str">
        <f t="shared" si="34"/>
        <v/>
      </c>
      <c r="U161" s="2"/>
      <c r="AF161" s="2">
        <f t="shared" si="28"/>
        <v>0</v>
      </c>
      <c r="AG161" s="11" t="e">
        <f t="shared" si="29"/>
        <v>#DIV/0!</v>
      </c>
      <c r="AR161" s="2">
        <f t="shared" si="30"/>
        <v>0</v>
      </c>
    </row>
    <row r="162" spans="1:44" x14ac:dyDescent="0.25">
      <c r="A162" s="10" t="str">
        <f t="shared" si="31"/>
        <v/>
      </c>
      <c r="E162" s="2" t="str">
        <f t="shared" si="32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33"/>
        <v/>
      </c>
      <c r="S162" s="2" t="str">
        <f>IF(ISNA(VLOOKUP(AF162,'Points Structure'!A:B,2,FALSE))=TRUE,"",VLOOKUP(AF162,'Points Structure'!A:B,2,FALSE))</f>
        <v/>
      </c>
      <c r="T162" s="2" t="str">
        <f t="shared" si="34"/>
        <v/>
      </c>
      <c r="U162" s="2"/>
      <c r="AF162" s="2">
        <f t="shared" si="28"/>
        <v>0</v>
      </c>
      <c r="AG162" s="11" t="e">
        <f t="shared" si="29"/>
        <v>#DIV/0!</v>
      </c>
      <c r="AR162" s="2">
        <f t="shared" si="30"/>
        <v>0</v>
      </c>
    </row>
    <row r="163" spans="1:44" x14ac:dyDescent="0.25">
      <c r="A163" s="10" t="str">
        <f t="shared" si="31"/>
        <v/>
      </c>
      <c r="E163" s="2" t="str">
        <f t="shared" si="32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33"/>
        <v/>
      </c>
      <c r="S163" s="2" t="str">
        <f>IF(ISNA(VLOOKUP(AF163,'Points Structure'!A:B,2,FALSE))=TRUE,"",VLOOKUP(AF163,'Points Structure'!A:B,2,FALSE))</f>
        <v/>
      </c>
      <c r="T163" s="2" t="str">
        <f t="shared" si="34"/>
        <v/>
      </c>
      <c r="U163" s="2"/>
      <c r="AF163" s="2">
        <f t="shared" ref="AF163:AF194" si="35">MAX(V163:AD163)</f>
        <v>0</v>
      </c>
      <c r="AG163" s="11" t="e">
        <f t="shared" ref="AG163:AG194" si="36">IF(N163&gt;0.01,AVERAGE(V163:AE163),"")</f>
        <v>#DIV/0!</v>
      </c>
      <c r="AR163" s="2">
        <f t="shared" ref="AR163:AR194" si="37">SUM(AH163:AQ163)</f>
        <v>0</v>
      </c>
    </row>
    <row r="164" spans="1:44" x14ac:dyDescent="0.25">
      <c r="A164" s="10" t="str">
        <f t="shared" ref="A164:A195" si="38">IF(B164&gt;0.01,A163+1,"")</f>
        <v/>
      </c>
      <c r="E164" s="2" t="str">
        <f t="shared" si="32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33"/>
        <v/>
      </c>
      <c r="S164" s="2" t="str">
        <f>IF(ISNA(VLOOKUP(AF164,'Points Structure'!A:B,2,FALSE))=TRUE,"",VLOOKUP(AF164,'Points Structure'!A:B,2,FALSE))</f>
        <v/>
      </c>
      <c r="T164" s="2" t="str">
        <f t="shared" si="34"/>
        <v/>
      </c>
      <c r="U164" s="2"/>
      <c r="AF164" s="2">
        <f t="shared" si="35"/>
        <v>0</v>
      </c>
      <c r="AG164" s="11" t="e">
        <f t="shared" si="36"/>
        <v>#DIV/0!</v>
      </c>
      <c r="AR164" s="2">
        <f t="shared" si="37"/>
        <v>0</v>
      </c>
    </row>
    <row r="165" spans="1:44" x14ac:dyDescent="0.25">
      <c r="A165" s="10" t="str">
        <f t="shared" si="38"/>
        <v/>
      </c>
      <c r="E165" s="2" t="str">
        <f t="shared" si="32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33"/>
        <v/>
      </c>
      <c r="S165" s="2" t="str">
        <f>IF(ISNA(VLOOKUP(AF165,'Points Structure'!A:B,2,FALSE))=TRUE,"",VLOOKUP(AF165,'Points Structure'!A:B,2,FALSE))</f>
        <v/>
      </c>
      <c r="T165" s="2" t="str">
        <f t="shared" si="34"/>
        <v/>
      </c>
      <c r="U165" s="2"/>
      <c r="AF165" s="2">
        <f t="shared" si="35"/>
        <v>0</v>
      </c>
      <c r="AG165" s="11" t="e">
        <f t="shared" si="36"/>
        <v>#DIV/0!</v>
      </c>
      <c r="AR165" s="2">
        <f t="shared" si="37"/>
        <v>0</v>
      </c>
    </row>
    <row r="166" spans="1:44" x14ac:dyDescent="0.25">
      <c r="A166" s="10" t="str">
        <f t="shared" si="38"/>
        <v/>
      </c>
      <c r="E166" s="2" t="str">
        <f t="shared" si="32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33"/>
        <v/>
      </c>
      <c r="S166" s="2" t="str">
        <f>IF(ISNA(VLOOKUP(AF166,'Points Structure'!A:B,2,FALSE))=TRUE,"",VLOOKUP(AF166,'Points Structure'!A:B,2,FALSE))</f>
        <v/>
      </c>
      <c r="T166" s="2" t="str">
        <f t="shared" si="34"/>
        <v/>
      </c>
      <c r="U166" s="2"/>
      <c r="AF166" s="2">
        <f t="shared" si="35"/>
        <v>0</v>
      </c>
      <c r="AG166" s="11" t="e">
        <f t="shared" si="36"/>
        <v>#DIV/0!</v>
      </c>
      <c r="AR166" s="2">
        <f t="shared" si="37"/>
        <v>0</v>
      </c>
    </row>
    <row r="167" spans="1:44" x14ac:dyDescent="0.25">
      <c r="A167" s="10" t="str">
        <f t="shared" si="38"/>
        <v/>
      </c>
      <c r="E167" s="2" t="str">
        <f t="shared" si="32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33"/>
        <v/>
      </c>
      <c r="S167" s="2" t="str">
        <f>IF(ISNA(VLOOKUP(AF167,'Points Structure'!A:B,2,FALSE))=TRUE,"",VLOOKUP(AF167,'Points Structure'!A:B,2,FALSE))</f>
        <v/>
      </c>
      <c r="T167" s="2" t="str">
        <f t="shared" si="34"/>
        <v/>
      </c>
      <c r="U167" s="2"/>
      <c r="AF167" s="2">
        <f t="shared" si="35"/>
        <v>0</v>
      </c>
      <c r="AG167" s="11" t="e">
        <f t="shared" si="36"/>
        <v>#DIV/0!</v>
      </c>
      <c r="AR167" s="2">
        <f t="shared" si="37"/>
        <v>0</v>
      </c>
    </row>
    <row r="168" spans="1:44" x14ac:dyDescent="0.25">
      <c r="A168" s="10" t="str">
        <f t="shared" si="38"/>
        <v/>
      </c>
      <c r="E168" s="2" t="str">
        <f t="shared" si="32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33"/>
        <v/>
      </c>
      <c r="S168" s="2" t="str">
        <f>IF(ISNA(VLOOKUP(AF168,'Points Structure'!A:B,2,FALSE))=TRUE,"",VLOOKUP(AF168,'Points Structure'!A:B,2,FALSE))</f>
        <v/>
      </c>
      <c r="T168" s="2" t="str">
        <f t="shared" si="34"/>
        <v/>
      </c>
      <c r="U168" s="2"/>
      <c r="AF168" s="2">
        <f t="shared" si="35"/>
        <v>0</v>
      </c>
      <c r="AG168" s="11" t="e">
        <f t="shared" si="36"/>
        <v>#DIV/0!</v>
      </c>
      <c r="AR168" s="2">
        <f t="shared" si="37"/>
        <v>0</v>
      </c>
    </row>
    <row r="169" spans="1:44" x14ac:dyDescent="0.25">
      <c r="A169" s="10" t="str">
        <f t="shared" si="38"/>
        <v/>
      </c>
      <c r="E169" s="2" t="str">
        <f t="shared" si="32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33"/>
        <v/>
      </c>
      <c r="S169" s="2" t="str">
        <f>IF(ISNA(VLOOKUP(AF169,'Points Structure'!A:B,2,FALSE))=TRUE,"",VLOOKUP(AF169,'Points Structure'!A:B,2,FALSE))</f>
        <v/>
      </c>
      <c r="T169" s="2" t="str">
        <f t="shared" si="34"/>
        <v/>
      </c>
      <c r="U169" s="2"/>
      <c r="AF169" s="2">
        <f t="shared" si="35"/>
        <v>0</v>
      </c>
      <c r="AG169" s="11" t="e">
        <f t="shared" si="36"/>
        <v>#DIV/0!</v>
      </c>
      <c r="AR169" s="2">
        <f t="shared" si="37"/>
        <v>0</v>
      </c>
    </row>
    <row r="170" spans="1:44" x14ac:dyDescent="0.25">
      <c r="A170" s="10" t="str">
        <f t="shared" si="38"/>
        <v/>
      </c>
      <c r="E170" s="2" t="str">
        <f t="shared" si="32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33"/>
        <v/>
      </c>
      <c r="S170" s="2" t="str">
        <f>IF(ISNA(VLOOKUP(AF170,'Points Structure'!A:B,2,FALSE))=TRUE,"",VLOOKUP(AF170,'Points Structure'!A:B,2,FALSE))</f>
        <v/>
      </c>
      <c r="T170" s="2" t="str">
        <f t="shared" si="34"/>
        <v/>
      </c>
      <c r="U170" s="2"/>
      <c r="AF170" s="2">
        <f t="shared" si="35"/>
        <v>0</v>
      </c>
      <c r="AG170" s="11" t="e">
        <f t="shared" si="36"/>
        <v>#DIV/0!</v>
      </c>
      <c r="AR170" s="2">
        <f t="shared" si="37"/>
        <v>0</v>
      </c>
    </row>
    <row r="171" spans="1:44" x14ac:dyDescent="0.25">
      <c r="A171" s="10" t="str">
        <f t="shared" si="38"/>
        <v/>
      </c>
      <c r="E171" s="2" t="str">
        <f t="shared" si="32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33"/>
        <v/>
      </c>
      <c r="S171" s="2" t="str">
        <f>IF(ISNA(VLOOKUP(AF171,'Points Structure'!A:B,2,FALSE))=TRUE,"",VLOOKUP(AF171,'Points Structure'!A:B,2,FALSE))</f>
        <v/>
      </c>
      <c r="T171" s="2" t="str">
        <f t="shared" si="34"/>
        <v/>
      </c>
      <c r="U171" s="2"/>
      <c r="AF171" s="2">
        <f t="shared" si="35"/>
        <v>0</v>
      </c>
      <c r="AG171" s="11" t="e">
        <f t="shared" si="36"/>
        <v>#DIV/0!</v>
      </c>
      <c r="AR171" s="2">
        <f t="shared" si="37"/>
        <v>0</v>
      </c>
    </row>
    <row r="172" spans="1:44" x14ac:dyDescent="0.25">
      <c r="A172" s="10" t="str">
        <f t="shared" si="38"/>
        <v/>
      </c>
      <c r="E172" s="2" t="str">
        <f t="shared" si="32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33"/>
        <v/>
      </c>
      <c r="S172" s="2" t="str">
        <f>IF(ISNA(VLOOKUP(AF172,'Points Structure'!A:B,2,FALSE))=TRUE,"",VLOOKUP(AF172,'Points Structure'!A:B,2,FALSE))</f>
        <v/>
      </c>
      <c r="T172" s="2" t="str">
        <f t="shared" si="34"/>
        <v/>
      </c>
      <c r="U172" s="2"/>
      <c r="AF172" s="2">
        <f t="shared" si="35"/>
        <v>0</v>
      </c>
      <c r="AG172" s="11" t="e">
        <f t="shared" si="36"/>
        <v>#DIV/0!</v>
      </c>
      <c r="AR172" s="2">
        <f t="shared" si="37"/>
        <v>0</v>
      </c>
    </row>
    <row r="173" spans="1:44" x14ac:dyDescent="0.25">
      <c r="A173" s="10" t="str">
        <f t="shared" si="38"/>
        <v/>
      </c>
      <c r="E173" s="2" t="str">
        <f t="shared" si="32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33"/>
        <v/>
      </c>
      <c r="S173" s="2" t="str">
        <f>IF(ISNA(VLOOKUP(AF173,'Points Structure'!A:B,2,FALSE))=TRUE,"",VLOOKUP(AF173,'Points Structure'!A:B,2,FALSE))</f>
        <v/>
      </c>
      <c r="T173" s="2" t="str">
        <f t="shared" si="34"/>
        <v/>
      </c>
      <c r="U173" s="2"/>
      <c r="AF173" s="2">
        <f t="shared" si="35"/>
        <v>0</v>
      </c>
      <c r="AG173" s="11" t="e">
        <f t="shared" si="36"/>
        <v>#DIV/0!</v>
      </c>
      <c r="AR173" s="2">
        <f t="shared" si="37"/>
        <v>0</v>
      </c>
    </row>
    <row r="174" spans="1:44" x14ac:dyDescent="0.25">
      <c r="A174" s="10" t="str">
        <f t="shared" si="38"/>
        <v/>
      </c>
      <c r="E174" s="2" t="str">
        <f t="shared" ref="E174:E202" si="39">IF(B174&gt;0.01,T174,"")</f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ref="R174:R202" si="40">IF(SUM(G174:P174)+AR174&gt;0.01,SUM(G174:P174)+AR174,"")</f>
        <v/>
      </c>
      <c r="S174" s="2" t="str">
        <f>IF(ISNA(VLOOKUP(AF174,'Points Structure'!A:B,2,FALSE))=TRUE,"",VLOOKUP(AF174,'Points Structure'!A:B,2,FALSE))</f>
        <v/>
      </c>
      <c r="T174" s="2" t="str">
        <f t="shared" si="34"/>
        <v/>
      </c>
      <c r="U174" s="2"/>
      <c r="AF174" s="2">
        <f t="shared" si="35"/>
        <v>0</v>
      </c>
      <c r="AG174" s="11" t="e">
        <f t="shared" si="36"/>
        <v>#DIV/0!</v>
      </c>
      <c r="AR174" s="2">
        <f t="shared" si="37"/>
        <v>0</v>
      </c>
    </row>
    <row r="175" spans="1:44" x14ac:dyDescent="0.25">
      <c r="A175" s="10" t="str">
        <f t="shared" si="38"/>
        <v/>
      </c>
      <c r="E175" s="2" t="str">
        <f t="shared" si="39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40"/>
        <v/>
      </c>
      <c r="S175" s="2" t="str">
        <f>IF(ISNA(VLOOKUP(AF175,'Points Structure'!A:B,2,FALSE))=TRUE,"",VLOOKUP(AF175,'Points Structure'!A:B,2,FALSE))</f>
        <v/>
      </c>
      <c r="T175" s="2" t="str">
        <f t="shared" ref="T175:T202" si="41">IF(B175&gt;0.01,R175-S175,"")</f>
        <v/>
      </c>
      <c r="U175" s="2"/>
      <c r="AF175" s="2">
        <f t="shared" si="35"/>
        <v>0</v>
      </c>
      <c r="AG175" s="11" t="e">
        <f t="shared" si="36"/>
        <v>#DIV/0!</v>
      </c>
      <c r="AR175" s="2">
        <f t="shared" si="37"/>
        <v>0</v>
      </c>
    </row>
    <row r="176" spans="1:44" x14ac:dyDescent="0.25">
      <c r="A176" s="10" t="str">
        <f t="shared" si="38"/>
        <v/>
      </c>
      <c r="E176" s="2" t="str">
        <f t="shared" si="39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40"/>
        <v/>
      </c>
      <c r="S176" s="2" t="str">
        <f>IF(ISNA(VLOOKUP(AF176,'Points Structure'!A:B,2,FALSE))=TRUE,"",VLOOKUP(AF176,'Points Structure'!A:B,2,FALSE))</f>
        <v/>
      </c>
      <c r="T176" s="2" t="str">
        <f t="shared" si="41"/>
        <v/>
      </c>
      <c r="U176" s="2"/>
      <c r="AF176" s="2">
        <f t="shared" si="35"/>
        <v>0</v>
      </c>
      <c r="AG176" s="11" t="e">
        <f t="shared" si="36"/>
        <v>#DIV/0!</v>
      </c>
      <c r="AR176" s="2">
        <f t="shared" si="37"/>
        <v>0</v>
      </c>
    </row>
    <row r="177" spans="1:44" x14ac:dyDescent="0.25">
      <c r="A177" s="10" t="str">
        <f t="shared" si="38"/>
        <v/>
      </c>
      <c r="E177" s="2" t="str">
        <f t="shared" si="39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40"/>
        <v/>
      </c>
      <c r="S177" s="2" t="str">
        <f>IF(ISNA(VLOOKUP(AF177,'Points Structure'!A:B,2,FALSE))=TRUE,"",VLOOKUP(AF177,'Points Structure'!A:B,2,FALSE))</f>
        <v/>
      </c>
      <c r="T177" s="2" t="str">
        <f t="shared" si="41"/>
        <v/>
      </c>
      <c r="U177" s="2"/>
      <c r="AF177" s="2">
        <f t="shared" si="35"/>
        <v>0</v>
      </c>
      <c r="AG177" s="11" t="e">
        <f t="shared" si="36"/>
        <v>#DIV/0!</v>
      </c>
      <c r="AR177" s="2">
        <f t="shared" si="37"/>
        <v>0</v>
      </c>
    </row>
    <row r="178" spans="1:44" x14ac:dyDescent="0.25">
      <c r="A178" s="10" t="str">
        <f t="shared" si="38"/>
        <v/>
      </c>
      <c r="E178" s="2" t="str">
        <f t="shared" si="39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40"/>
        <v/>
      </c>
      <c r="S178" s="2" t="str">
        <f>IF(ISNA(VLOOKUP(AF178,'Points Structure'!A:B,2,FALSE))=TRUE,"",VLOOKUP(AF178,'Points Structure'!A:B,2,FALSE))</f>
        <v/>
      </c>
      <c r="T178" s="2" t="str">
        <f t="shared" si="41"/>
        <v/>
      </c>
      <c r="U178" s="2"/>
      <c r="AF178" s="2">
        <f t="shared" si="35"/>
        <v>0</v>
      </c>
      <c r="AG178" s="11" t="e">
        <f t="shared" si="36"/>
        <v>#DIV/0!</v>
      </c>
      <c r="AR178" s="2">
        <f t="shared" si="37"/>
        <v>0</v>
      </c>
    </row>
    <row r="179" spans="1:44" x14ac:dyDescent="0.25">
      <c r="A179" s="10" t="str">
        <f t="shared" si="38"/>
        <v/>
      </c>
      <c r="E179" s="2" t="str">
        <f t="shared" si="39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40"/>
        <v/>
      </c>
      <c r="S179" s="2" t="str">
        <f>IF(ISNA(VLOOKUP(AF179,'Points Structure'!A:B,2,FALSE))=TRUE,"",VLOOKUP(AF179,'Points Structure'!A:B,2,FALSE))</f>
        <v/>
      </c>
      <c r="T179" s="2" t="str">
        <f t="shared" si="41"/>
        <v/>
      </c>
      <c r="U179" s="2"/>
      <c r="AF179" s="2">
        <f t="shared" si="35"/>
        <v>0</v>
      </c>
      <c r="AG179" s="11" t="e">
        <f t="shared" si="36"/>
        <v>#DIV/0!</v>
      </c>
      <c r="AR179" s="2">
        <f t="shared" si="37"/>
        <v>0</v>
      </c>
    </row>
    <row r="180" spans="1:44" x14ac:dyDescent="0.25">
      <c r="A180" s="10" t="str">
        <f t="shared" si="38"/>
        <v/>
      </c>
      <c r="E180" s="2" t="str">
        <f t="shared" si="39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40"/>
        <v/>
      </c>
      <c r="S180" s="2" t="str">
        <f>IF(ISNA(VLOOKUP(AF180,'Points Structure'!A:B,2,FALSE))=TRUE,"",VLOOKUP(AF180,'Points Structure'!A:B,2,FALSE))</f>
        <v/>
      </c>
      <c r="T180" s="2" t="str">
        <f t="shared" si="41"/>
        <v/>
      </c>
      <c r="U180" s="2"/>
      <c r="AF180" s="2">
        <f t="shared" si="35"/>
        <v>0</v>
      </c>
      <c r="AG180" s="11" t="e">
        <f t="shared" si="36"/>
        <v>#DIV/0!</v>
      </c>
      <c r="AR180" s="2">
        <f t="shared" si="37"/>
        <v>0</v>
      </c>
    </row>
    <row r="181" spans="1:44" x14ac:dyDescent="0.25">
      <c r="A181" s="10" t="str">
        <f t="shared" si="38"/>
        <v/>
      </c>
      <c r="E181" s="2" t="str">
        <f t="shared" si="39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40"/>
        <v/>
      </c>
      <c r="S181" s="2" t="str">
        <f>IF(ISNA(VLOOKUP(AF181,'Points Structure'!A:B,2,FALSE))=TRUE,"",VLOOKUP(AF181,'Points Structure'!A:B,2,FALSE))</f>
        <v/>
      </c>
      <c r="T181" s="2" t="str">
        <f t="shared" si="41"/>
        <v/>
      </c>
      <c r="U181" s="2"/>
      <c r="AF181" s="2">
        <f t="shared" si="35"/>
        <v>0</v>
      </c>
      <c r="AG181" s="11" t="e">
        <f t="shared" si="36"/>
        <v>#DIV/0!</v>
      </c>
      <c r="AR181" s="2">
        <f t="shared" si="37"/>
        <v>0</v>
      </c>
    </row>
    <row r="182" spans="1:44" x14ac:dyDescent="0.25">
      <c r="A182" s="10" t="str">
        <f t="shared" si="38"/>
        <v/>
      </c>
      <c r="E182" s="2" t="str">
        <f t="shared" si="39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40"/>
        <v/>
      </c>
      <c r="S182" s="2" t="str">
        <f>IF(ISNA(VLOOKUP(AF182,'Points Structure'!A:B,2,FALSE))=TRUE,"",VLOOKUP(AF182,'Points Structure'!A:B,2,FALSE))</f>
        <v/>
      </c>
      <c r="T182" s="2" t="str">
        <f t="shared" si="41"/>
        <v/>
      </c>
      <c r="U182" s="2"/>
      <c r="AF182" s="2">
        <f t="shared" si="35"/>
        <v>0</v>
      </c>
      <c r="AG182" s="11" t="e">
        <f t="shared" si="36"/>
        <v>#DIV/0!</v>
      </c>
      <c r="AR182" s="2">
        <f t="shared" si="37"/>
        <v>0</v>
      </c>
    </row>
    <row r="183" spans="1:44" x14ac:dyDescent="0.25">
      <c r="A183" s="10" t="str">
        <f t="shared" si="38"/>
        <v/>
      </c>
      <c r="E183" s="2" t="str">
        <f t="shared" si="39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40"/>
        <v/>
      </c>
      <c r="S183" s="2" t="str">
        <f>IF(ISNA(VLOOKUP(AF183,'Points Structure'!A:B,2,FALSE))=TRUE,"",VLOOKUP(AF183,'Points Structure'!A:B,2,FALSE))</f>
        <v/>
      </c>
      <c r="T183" s="2" t="str">
        <f t="shared" si="41"/>
        <v/>
      </c>
      <c r="U183" s="2"/>
      <c r="AF183" s="2">
        <f t="shared" si="35"/>
        <v>0</v>
      </c>
      <c r="AG183" s="11" t="e">
        <f t="shared" si="36"/>
        <v>#DIV/0!</v>
      </c>
      <c r="AR183" s="2">
        <f t="shared" si="37"/>
        <v>0</v>
      </c>
    </row>
    <row r="184" spans="1:44" x14ac:dyDescent="0.25">
      <c r="A184" s="10" t="str">
        <f t="shared" si="38"/>
        <v/>
      </c>
      <c r="E184" s="2" t="str">
        <f t="shared" si="39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40"/>
        <v/>
      </c>
      <c r="S184" s="2" t="str">
        <f>IF(ISNA(VLOOKUP(AF184,'Points Structure'!A:B,2,FALSE))=TRUE,"",VLOOKUP(AF184,'Points Structure'!A:B,2,FALSE))</f>
        <v/>
      </c>
      <c r="T184" s="2" t="str">
        <f t="shared" si="41"/>
        <v/>
      </c>
      <c r="U184" s="2"/>
      <c r="AF184" s="2">
        <f t="shared" si="35"/>
        <v>0</v>
      </c>
      <c r="AG184" s="11" t="e">
        <f t="shared" si="36"/>
        <v>#DIV/0!</v>
      </c>
      <c r="AR184" s="2">
        <f t="shared" si="37"/>
        <v>0</v>
      </c>
    </row>
    <row r="185" spans="1:44" x14ac:dyDescent="0.25">
      <c r="A185" s="10" t="str">
        <f t="shared" si="38"/>
        <v/>
      </c>
      <c r="E185" s="2" t="str">
        <f t="shared" si="39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40"/>
        <v/>
      </c>
      <c r="S185" s="2" t="str">
        <f>IF(ISNA(VLOOKUP(AF185,'Points Structure'!A:B,2,FALSE))=TRUE,"",VLOOKUP(AF185,'Points Structure'!A:B,2,FALSE))</f>
        <v/>
      </c>
      <c r="T185" s="2" t="str">
        <f t="shared" si="41"/>
        <v/>
      </c>
      <c r="U185" s="2"/>
      <c r="AF185" s="2">
        <f t="shared" si="35"/>
        <v>0</v>
      </c>
      <c r="AG185" s="11" t="e">
        <f t="shared" si="36"/>
        <v>#DIV/0!</v>
      </c>
      <c r="AR185" s="2">
        <f t="shared" si="37"/>
        <v>0</v>
      </c>
    </row>
    <row r="186" spans="1:44" x14ac:dyDescent="0.25">
      <c r="A186" s="10" t="str">
        <f t="shared" si="38"/>
        <v/>
      </c>
      <c r="E186" s="2" t="str">
        <f t="shared" si="39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40"/>
        <v/>
      </c>
      <c r="S186" s="2" t="str">
        <f>IF(ISNA(VLOOKUP(AF186,'Points Structure'!A:B,2,FALSE))=TRUE,"",VLOOKUP(AF186,'Points Structure'!A:B,2,FALSE))</f>
        <v/>
      </c>
      <c r="T186" s="2" t="str">
        <f t="shared" si="41"/>
        <v/>
      </c>
      <c r="U186" s="2"/>
      <c r="AF186" s="2">
        <f t="shared" si="35"/>
        <v>0</v>
      </c>
      <c r="AG186" s="11" t="e">
        <f t="shared" si="36"/>
        <v>#DIV/0!</v>
      </c>
      <c r="AR186" s="2">
        <f t="shared" si="37"/>
        <v>0</v>
      </c>
    </row>
    <row r="187" spans="1:44" x14ac:dyDescent="0.25">
      <c r="A187" s="10" t="str">
        <f t="shared" si="38"/>
        <v/>
      </c>
      <c r="E187" s="2" t="str">
        <f t="shared" si="39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40"/>
        <v/>
      </c>
      <c r="S187" s="2" t="str">
        <f>IF(ISNA(VLOOKUP(AF187,'Points Structure'!A:B,2,FALSE))=TRUE,"",VLOOKUP(AF187,'Points Structure'!A:B,2,FALSE))</f>
        <v/>
      </c>
      <c r="T187" s="2" t="str">
        <f t="shared" si="41"/>
        <v/>
      </c>
      <c r="U187" s="2"/>
      <c r="AF187" s="2">
        <f t="shared" si="35"/>
        <v>0</v>
      </c>
      <c r="AG187" s="11" t="e">
        <f t="shared" si="36"/>
        <v>#DIV/0!</v>
      </c>
      <c r="AR187" s="2">
        <f t="shared" si="37"/>
        <v>0</v>
      </c>
    </row>
    <row r="188" spans="1:44" x14ac:dyDescent="0.25">
      <c r="A188" s="10" t="str">
        <f t="shared" si="38"/>
        <v/>
      </c>
      <c r="E188" s="2" t="str">
        <f t="shared" si="39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40"/>
        <v/>
      </c>
      <c r="S188" s="2" t="str">
        <f>IF(ISNA(VLOOKUP(AF188,'Points Structure'!A:B,2,FALSE))=TRUE,"",VLOOKUP(AF188,'Points Structure'!A:B,2,FALSE))</f>
        <v/>
      </c>
      <c r="T188" s="2" t="str">
        <f t="shared" si="41"/>
        <v/>
      </c>
      <c r="U188" s="2"/>
      <c r="AF188" s="2">
        <f t="shared" si="35"/>
        <v>0</v>
      </c>
      <c r="AG188" s="11" t="e">
        <f t="shared" si="36"/>
        <v>#DIV/0!</v>
      </c>
      <c r="AR188" s="2">
        <f t="shared" si="37"/>
        <v>0</v>
      </c>
    </row>
    <row r="189" spans="1:44" x14ac:dyDescent="0.25">
      <c r="A189" s="10" t="str">
        <f t="shared" si="38"/>
        <v/>
      </c>
      <c r="E189" s="2" t="str">
        <f t="shared" si="39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40"/>
        <v/>
      </c>
      <c r="S189" s="2" t="str">
        <f>IF(ISNA(VLOOKUP(AF189,'Points Structure'!A:B,2,FALSE))=TRUE,"",VLOOKUP(AF189,'Points Structure'!A:B,2,FALSE))</f>
        <v/>
      </c>
      <c r="T189" s="2" t="str">
        <f t="shared" si="41"/>
        <v/>
      </c>
      <c r="U189" s="2"/>
      <c r="AF189" s="2">
        <f t="shared" si="35"/>
        <v>0</v>
      </c>
      <c r="AG189" s="11" t="e">
        <f t="shared" si="36"/>
        <v>#DIV/0!</v>
      </c>
      <c r="AR189" s="2">
        <f t="shared" si="37"/>
        <v>0</v>
      </c>
    </row>
    <row r="190" spans="1:44" x14ac:dyDescent="0.25">
      <c r="A190" s="10" t="str">
        <f t="shared" si="38"/>
        <v/>
      </c>
      <c r="E190" s="2" t="str">
        <f t="shared" si="39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40"/>
        <v/>
      </c>
      <c r="S190" s="2" t="str">
        <f>IF(ISNA(VLOOKUP(AF190,'Points Structure'!A:B,2,FALSE))=TRUE,"",VLOOKUP(AF190,'Points Structure'!A:B,2,FALSE))</f>
        <v/>
      </c>
      <c r="T190" s="2" t="str">
        <f t="shared" si="41"/>
        <v/>
      </c>
      <c r="U190" s="2"/>
      <c r="AF190" s="2">
        <f t="shared" si="35"/>
        <v>0</v>
      </c>
      <c r="AG190" s="11" t="e">
        <f t="shared" si="36"/>
        <v>#DIV/0!</v>
      </c>
      <c r="AR190" s="2">
        <f t="shared" si="37"/>
        <v>0</v>
      </c>
    </row>
    <row r="191" spans="1:44" x14ac:dyDescent="0.25">
      <c r="A191" s="10" t="str">
        <f t="shared" si="38"/>
        <v/>
      </c>
      <c r="E191" s="2" t="str">
        <f t="shared" si="39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40"/>
        <v/>
      </c>
      <c r="S191" s="2" t="str">
        <f>IF(ISNA(VLOOKUP(AF191,'Points Structure'!A:B,2,FALSE))=TRUE,"",VLOOKUP(AF191,'Points Structure'!A:B,2,FALSE))</f>
        <v/>
      </c>
      <c r="T191" s="2" t="str">
        <f t="shared" si="41"/>
        <v/>
      </c>
      <c r="U191" s="2"/>
      <c r="AF191" s="2">
        <f t="shared" si="35"/>
        <v>0</v>
      </c>
      <c r="AG191" s="11" t="e">
        <f t="shared" si="36"/>
        <v>#DIV/0!</v>
      </c>
      <c r="AR191" s="2">
        <f t="shared" si="37"/>
        <v>0</v>
      </c>
    </row>
    <row r="192" spans="1:44" x14ac:dyDescent="0.25">
      <c r="A192" s="10" t="str">
        <f t="shared" si="38"/>
        <v/>
      </c>
      <c r="E192" s="2" t="str">
        <f t="shared" si="39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40"/>
        <v/>
      </c>
      <c r="S192" s="2" t="str">
        <f>IF(ISNA(VLOOKUP(AF192,'Points Structure'!A:B,2,FALSE))=TRUE,"",VLOOKUP(AF192,'Points Structure'!A:B,2,FALSE))</f>
        <v/>
      </c>
      <c r="T192" s="2" t="str">
        <f t="shared" si="41"/>
        <v/>
      </c>
      <c r="U192" s="2"/>
      <c r="AF192" s="2">
        <f t="shared" si="35"/>
        <v>0</v>
      </c>
      <c r="AG192" s="11" t="e">
        <f t="shared" si="36"/>
        <v>#DIV/0!</v>
      </c>
      <c r="AR192" s="2">
        <f t="shared" si="37"/>
        <v>0</v>
      </c>
    </row>
    <row r="193" spans="1:44" x14ac:dyDescent="0.25">
      <c r="A193" s="10" t="str">
        <f t="shared" si="38"/>
        <v/>
      </c>
      <c r="E193" s="2" t="str">
        <f t="shared" si="39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40"/>
        <v/>
      </c>
      <c r="S193" s="2" t="str">
        <f>IF(ISNA(VLOOKUP(AF193,'Points Structure'!A:B,2,FALSE))=TRUE,"",VLOOKUP(AF193,'Points Structure'!A:B,2,FALSE))</f>
        <v/>
      </c>
      <c r="T193" s="2" t="str">
        <f t="shared" si="41"/>
        <v/>
      </c>
      <c r="U193" s="2"/>
      <c r="AF193" s="2">
        <f t="shared" si="35"/>
        <v>0</v>
      </c>
      <c r="AG193" s="11" t="e">
        <f t="shared" si="36"/>
        <v>#DIV/0!</v>
      </c>
      <c r="AR193" s="2">
        <f t="shared" si="37"/>
        <v>0</v>
      </c>
    </row>
    <row r="194" spans="1:44" x14ac:dyDescent="0.25">
      <c r="A194" s="10" t="str">
        <f t="shared" si="38"/>
        <v/>
      </c>
      <c r="E194" s="2" t="str">
        <f t="shared" si="39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40"/>
        <v/>
      </c>
      <c r="S194" s="2" t="str">
        <f>IF(ISNA(VLOOKUP(AF194,'Points Structure'!A:B,2,FALSE))=TRUE,"",VLOOKUP(AF194,'Points Structure'!A:B,2,FALSE))</f>
        <v/>
      </c>
      <c r="T194" s="2" t="str">
        <f t="shared" si="41"/>
        <v/>
      </c>
      <c r="U194" s="2"/>
      <c r="AF194" s="2">
        <f t="shared" si="35"/>
        <v>0</v>
      </c>
      <c r="AG194" s="11" t="e">
        <f t="shared" si="36"/>
        <v>#DIV/0!</v>
      </c>
      <c r="AR194" s="2">
        <f t="shared" si="37"/>
        <v>0</v>
      </c>
    </row>
    <row r="195" spans="1:44" x14ac:dyDescent="0.25">
      <c r="A195" s="10" t="str">
        <f t="shared" si="38"/>
        <v/>
      </c>
      <c r="E195" s="2" t="str">
        <f t="shared" si="39"/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si="40"/>
        <v/>
      </c>
      <c r="S195" s="2" t="str">
        <f>IF(ISNA(VLOOKUP(AF195,'Points Structure'!A:B,2,FALSE))=TRUE,"",VLOOKUP(AF195,'Points Structure'!A:B,2,FALSE))</f>
        <v/>
      </c>
      <c r="T195" s="2" t="str">
        <f t="shared" si="41"/>
        <v/>
      </c>
      <c r="U195" s="2"/>
      <c r="AF195" s="2">
        <f t="shared" ref="AF195:AF202" si="42">MAX(V195:AD195)</f>
        <v>0</v>
      </c>
      <c r="AG195" s="11" t="e">
        <f t="shared" ref="AG195:AG202" si="43">IF(N195&gt;0.01,AVERAGE(V195:AE195),"")</f>
        <v>#DIV/0!</v>
      </c>
      <c r="AR195" s="2">
        <f t="shared" ref="AR195:AR202" si="44">SUM(AH195:AQ195)</f>
        <v>0</v>
      </c>
    </row>
    <row r="196" spans="1:44" x14ac:dyDescent="0.25">
      <c r="A196" s="10" t="str">
        <f t="shared" ref="A196:A202" si="45">IF(B196&gt;0.01,A195+1,"")</f>
        <v/>
      </c>
      <c r="E196" s="2" t="str">
        <f t="shared" si="39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40"/>
        <v/>
      </c>
      <c r="S196" s="2" t="str">
        <f>IF(ISNA(VLOOKUP(AF196,'Points Structure'!A:B,2,FALSE))=TRUE,"",VLOOKUP(AF196,'Points Structure'!A:B,2,FALSE))</f>
        <v/>
      </c>
      <c r="T196" s="2" t="str">
        <f t="shared" si="41"/>
        <v/>
      </c>
      <c r="U196" s="2"/>
      <c r="AF196" s="2">
        <f t="shared" si="42"/>
        <v>0</v>
      </c>
      <c r="AG196" s="11" t="e">
        <f t="shared" si="43"/>
        <v>#DIV/0!</v>
      </c>
      <c r="AR196" s="2">
        <f t="shared" si="44"/>
        <v>0</v>
      </c>
    </row>
    <row r="197" spans="1:44" x14ac:dyDescent="0.25">
      <c r="A197" s="10" t="str">
        <f t="shared" si="45"/>
        <v/>
      </c>
      <c r="E197" s="2" t="str">
        <f t="shared" si="39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40"/>
        <v/>
      </c>
      <c r="S197" s="2" t="str">
        <f>IF(ISNA(VLOOKUP(AF197,'Points Structure'!A:B,2,FALSE))=TRUE,"",VLOOKUP(AF197,'Points Structure'!A:B,2,FALSE))</f>
        <v/>
      </c>
      <c r="T197" s="2" t="str">
        <f t="shared" si="41"/>
        <v/>
      </c>
      <c r="U197" s="2"/>
      <c r="AF197" s="2">
        <f t="shared" si="42"/>
        <v>0</v>
      </c>
      <c r="AG197" s="11" t="e">
        <f t="shared" si="43"/>
        <v>#DIV/0!</v>
      </c>
      <c r="AR197" s="2">
        <f t="shared" si="44"/>
        <v>0</v>
      </c>
    </row>
    <row r="198" spans="1:44" x14ac:dyDescent="0.25">
      <c r="A198" s="10" t="str">
        <f t="shared" si="45"/>
        <v/>
      </c>
      <c r="E198" s="2" t="str">
        <f t="shared" si="39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40"/>
        <v/>
      </c>
      <c r="S198" s="2" t="str">
        <f>IF(ISNA(VLOOKUP(AF198,'Points Structure'!A:B,2,FALSE))=TRUE,"",VLOOKUP(AF198,'Points Structure'!A:B,2,FALSE))</f>
        <v/>
      </c>
      <c r="T198" s="2" t="str">
        <f t="shared" si="41"/>
        <v/>
      </c>
      <c r="U198" s="2"/>
      <c r="AF198" s="2">
        <f t="shared" si="42"/>
        <v>0</v>
      </c>
      <c r="AG198" s="11" t="e">
        <f t="shared" si="43"/>
        <v>#DIV/0!</v>
      </c>
      <c r="AR198" s="2">
        <f t="shared" si="44"/>
        <v>0</v>
      </c>
    </row>
    <row r="199" spans="1:44" x14ac:dyDescent="0.25">
      <c r="A199" s="10" t="str">
        <f t="shared" si="45"/>
        <v/>
      </c>
      <c r="E199" s="2" t="str">
        <f t="shared" si="39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40"/>
        <v/>
      </c>
      <c r="S199" s="2" t="str">
        <f>IF(ISNA(VLOOKUP(AF199,'Points Structure'!A:B,2,FALSE))=TRUE,"",VLOOKUP(AF199,'Points Structure'!A:B,2,FALSE))</f>
        <v/>
      </c>
      <c r="T199" s="2" t="str">
        <f t="shared" si="41"/>
        <v/>
      </c>
      <c r="U199" s="2"/>
      <c r="AF199" s="2">
        <f t="shared" si="42"/>
        <v>0</v>
      </c>
      <c r="AG199" s="11" t="e">
        <f t="shared" si="43"/>
        <v>#DIV/0!</v>
      </c>
      <c r="AR199" s="2">
        <f t="shared" si="44"/>
        <v>0</v>
      </c>
    </row>
    <row r="200" spans="1:44" x14ac:dyDescent="0.25">
      <c r="A200" s="10" t="str">
        <f t="shared" si="45"/>
        <v/>
      </c>
      <c r="E200" s="2" t="str">
        <f t="shared" si="39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40"/>
        <v/>
      </c>
      <c r="S200" s="2" t="str">
        <f>IF(ISNA(VLOOKUP(AF200,'Points Structure'!A:B,2,FALSE))=TRUE,"",VLOOKUP(AF200,'Points Structure'!A:B,2,FALSE))</f>
        <v/>
      </c>
      <c r="T200" s="2" t="str">
        <f t="shared" si="41"/>
        <v/>
      </c>
      <c r="U200" s="2"/>
      <c r="AF200" s="2">
        <f t="shared" si="42"/>
        <v>0</v>
      </c>
      <c r="AG200" s="11" t="e">
        <f t="shared" si="43"/>
        <v>#DIV/0!</v>
      </c>
      <c r="AR200" s="2">
        <f t="shared" si="44"/>
        <v>0</v>
      </c>
    </row>
    <row r="201" spans="1:44" x14ac:dyDescent="0.25">
      <c r="A201" s="10" t="str">
        <f t="shared" si="45"/>
        <v/>
      </c>
      <c r="E201" s="2" t="str">
        <f t="shared" si="39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40"/>
        <v/>
      </c>
      <c r="S201" s="2" t="str">
        <f>IF(ISNA(VLOOKUP(AF201,'Points Structure'!A:B,2,FALSE))=TRUE,"",VLOOKUP(AF201,'Points Structure'!A:B,2,FALSE))</f>
        <v/>
      </c>
      <c r="T201" s="2" t="str">
        <f t="shared" si="41"/>
        <v/>
      </c>
      <c r="U201" s="2"/>
      <c r="AF201" s="2">
        <f t="shared" si="42"/>
        <v>0</v>
      </c>
      <c r="AG201" s="11" t="e">
        <f t="shared" si="43"/>
        <v>#DIV/0!</v>
      </c>
      <c r="AR201" s="2">
        <f t="shared" si="44"/>
        <v>0</v>
      </c>
    </row>
    <row r="202" spans="1:44" x14ac:dyDescent="0.25">
      <c r="A202" s="10" t="str">
        <f t="shared" si="45"/>
        <v/>
      </c>
      <c r="E202" s="2" t="str">
        <f t="shared" si="39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40"/>
        <v/>
      </c>
      <c r="S202" s="2" t="str">
        <f>IF(ISNA(VLOOKUP(AF202,'Points Structure'!A:B,2,FALSE))=TRUE,"",VLOOKUP(AF202,'Points Structure'!A:B,2,FALSE))</f>
        <v/>
      </c>
      <c r="T202" s="2" t="str">
        <f t="shared" si="41"/>
        <v/>
      </c>
      <c r="U202" s="2"/>
      <c r="AF202" s="2">
        <f t="shared" si="42"/>
        <v>0</v>
      </c>
      <c r="AG202" s="11" t="e">
        <f t="shared" si="43"/>
        <v>#DIV/0!</v>
      </c>
      <c r="AR202" s="2">
        <f t="shared" si="44"/>
        <v>0</v>
      </c>
    </row>
  </sheetData>
  <sortState ref="B4:AR22">
    <sortCondition ref="B3:B22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scale="95" fitToHeight="0"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7" t="s">
        <v>9</v>
      </c>
      <c r="B1" s="17" t="s">
        <v>0</v>
      </c>
      <c r="C1" s="17" t="s">
        <v>2</v>
      </c>
      <c r="D1" s="17" t="s">
        <v>1</v>
      </c>
      <c r="E1" s="18" t="s">
        <v>173</v>
      </c>
      <c r="F1" s="16" t="s">
        <v>176</v>
      </c>
      <c r="G1" s="17" t="s">
        <v>19</v>
      </c>
      <c r="H1" s="17"/>
      <c r="I1" s="17"/>
      <c r="J1" s="17"/>
      <c r="K1" s="17"/>
      <c r="L1" s="17"/>
      <c r="M1" s="17"/>
      <c r="N1" s="17"/>
      <c r="O1" s="17"/>
      <c r="P1" s="17"/>
      <c r="Q1" s="16" t="s">
        <v>178</v>
      </c>
      <c r="R1" s="18" t="s">
        <v>173</v>
      </c>
      <c r="S1" s="18" t="s">
        <v>175</v>
      </c>
      <c r="T1" s="18" t="s">
        <v>174</v>
      </c>
      <c r="U1" s="18"/>
      <c r="V1" s="17" t="s">
        <v>18</v>
      </c>
      <c r="W1" s="17"/>
      <c r="X1" s="17"/>
      <c r="Y1" s="17"/>
      <c r="Z1" s="17"/>
      <c r="AA1" s="17"/>
      <c r="AB1" s="17"/>
      <c r="AC1" s="17"/>
      <c r="AD1" s="17"/>
      <c r="AE1" s="17"/>
      <c r="AF1" s="10" t="s">
        <v>16</v>
      </c>
      <c r="AG1" s="18" t="s">
        <v>177</v>
      </c>
      <c r="AH1" s="17" t="s">
        <v>20</v>
      </c>
      <c r="AI1" s="17"/>
      <c r="AJ1" s="17"/>
      <c r="AK1" s="17"/>
      <c r="AL1" s="17"/>
      <c r="AM1" s="17"/>
      <c r="AN1" s="17"/>
      <c r="AO1" s="17"/>
      <c r="AP1" s="17"/>
      <c r="AQ1" s="17"/>
      <c r="AR1" s="10" t="s">
        <v>21</v>
      </c>
    </row>
    <row r="2" spans="1:44" x14ac:dyDescent="0.25">
      <c r="A2" s="17"/>
      <c r="B2" s="17"/>
      <c r="C2" s="17"/>
      <c r="D2" s="17"/>
      <c r="E2" s="17"/>
      <c r="F2" s="16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6"/>
      <c r="R2" s="17"/>
      <c r="S2" s="17"/>
      <c r="T2" s="17"/>
      <c r="U2" s="17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7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>
        <v>4</v>
      </c>
      <c r="C3" s="2" t="s">
        <v>157</v>
      </c>
      <c r="D3" t="s">
        <v>27</v>
      </c>
      <c r="E3" s="2">
        <f>IF(B3&gt;0.01,T3,"")</f>
        <v>333</v>
      </c>
      <c r="G3" s="2">
        <f>IF(ISNA(VLOOKUP(V3,'Points Structure'!A:B,2,FALSE))=TRUE,"",VLOOKUP(V3,'Points Structure'!A:B,2,FALSE))</f>
        <v>43</v>
      </c>
      <c r="H3" s="2">
        <f>IF(ISNA(VLOOKUP(W3,'Points Structure'!A:B,2,FALSE))=TRUE,"",VLOOKUP(W3,'Points Structure'!A:B,2,FALSE))</f>
        <v>45</v>
      </c>
      <c r="I3" s="2">
        <f>IF(ISNA(VLOOKUP(X3,'Points Structure'!A:B,2,FALSE))=TRUE,"",VLOOKUP(X3,'Points Structure'!A:B,2,FALSE))</f>
        <v>50</v>
      </c>
      <c r="J3" s="2">
        <f>IF(ISNA(VLOOKUP(Y3,'Points Structure'!A:B,2,FALSE))=TRUE,"",VLOOKUP(Y3,'Points Structure'!A:B,2,FALSE))</f>
        <v>45</v>
      </c>
      <c r="K3" s="2">
        <f>IF(ISNA(VLOOKUP(Z3,'Points Structure'!A:B,2,FALSE))=TRUE,"",VLOOKUP(Z3,'Points Structure'!A:B,2,FALSE))</f>
        <v>50</v>
      </c>
      <c r="L3" s="2">
        <f>IF(ISNA(VLOOKUP(AA3,'Points Structure'!A:B,2,FALSE))=TRUE,"",VLOOKUP(AA3,'Points Structure'!A:B,2,FALSE))</f>
        <v>50</v>
      </c>
      <c r="M3" s="2">
        <f>IF(ISNA(VLOOKUP(AB3,'Points Structure'!A:B,2,FALSE))=TRUE,"",VLOOKUP(AB3,'Points Structure'!A:B,2,FALSE))</f>
        <v>34</v>
      </c>
      <c r="N3" s="2">
        <f>IF(ISNA(VLOOKUP(AC3,'Points Structure'!A:B,2,FALSE))=TRUE,"",VLOOKUP(AC3,'Points Structure'!A:B,2,FALSE))</f>
        <v>44</v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>IF(SUM(G3:P3)+AR3&gt;0.01,SUM(G3:P3)+AR3,"")</f>
        <v>367</v>
      </c>
      <c r="S3" s="2">
        <f>IF(ISNA(VLOOKUP(AF3,'Points Structure'!A:B,2,FALSE))=TRUE,"",VLOOKUP(AF3,'Points Structure'!A:B,2,FALSE))</f>
        <v>34</v>
      </c>
      <c r="T3" s="2">
        <f>IF(B3&gt;0.01,R3-S3,"")</f>
        <v>333</v>
      </c>
      <c r="U3" s="2"/>
      <c r="V3" s="2">
        <v>4</v>
      </c>
      <c r="W3" s="9">
        <v>2</v>
      </c>
      <c r="X3" s="2">
        <v>1</v>
      </c>
      <c r="Y3" s="2">
        <v>2</v>
      </c>
      <c r="Z3" s="2">
        <v>1</v>
      </c>
      <c r="AA3" s="2">
        <v>1</v>
      </c>
      <c r="AB3" s="2">
        <v>13</v>
      </c>
      <c r="AC3" s="2">
        <v>3</v>
      </c>
      <c r="AF3" s="2">
        <f>MAX(V3:AD3)</f>
        <v>13</v>
      </c>
      <c r="AG3" s="11">
        <f>IF(N3&gt;0.01,AVERAGE(V3:AE3),"")</f>
        <v>3.375</v>
      </c>
      <c r="AH3">
        <v>1</v>
      </c>
      <c r="AJ3">
        <v>1</v>
      </c>
      <c r="AL3">
        <v>1</v>
      </c>
      <c r="AM3">
        <v>1</v>
      </c>
      <c r="AN3">
        <v>1</v>
      </c>
      <c r="AO3">
        <v>1</v>
      </c>
      <c r="AR3" s="2">
        <f>SUM(AH3:AQ3)</f>
        <v>6</v>
      </c>
    </row>
    <row r="4" spans="1:44" x14ac:dyDescent="0.25">
      <c r="A4" s="10">
        <f t="shared" ref="A4:A35" si="0">IF(B4&gt;0.01,A3+1,"")</f>
        <v>2</v>
      </c>
      <c r="B4" s="2">
        <v>32</v>
      </c>
      <c r="C4" s="2" t="s">
        <v>157</v>
      </c>
      <c r="D4" t="s">
        <v>37</v>
      </c>
      <c r="E4" s="2">
        <f>IF(B4&gt;0.01,T4,"")</f>
        <v>323</v>
      </c>
      <c r="G4" s="2">
        <f>IF(ISNA(VLOOKUP(V4,'Points Structure'!A:B,2,FALSE))=TRUE,"",VLOOKUP(V4,'Points Structure'!A:B,2,FALSE))</f>
        <v>33</v>
      </c>
      <c r="H4" s="2">
        <f>IF(ISNA(VLOOKUP(W4,'Points Structure'!A:B,2,FALSE))=TRUE,"",VLOOKUP(W4,'Points Structure'!A:B,2,FALSE))</f>
        <v>39</v>
      </c>
      <c r="I4" s="2">
        <f>IF(ISNA(VLOOKUP(X4,'Points Structure'!A:B,2,FALSE))=TRUE,"",VLOOKUP(X4,'Points Structure'!A:B,2,FALSE))</f>
        <v>43</v>
      </c>
      <c r="J4" s="2">
        <f>IF(ISNA(VLOOKUP(Y4,'Points Structure'!A:B,2,FALSE))=TRUE,"",VLOOKUP(Y4,'Points Structure'!A:B,2,FALSE))</f>
        <v>50</v>
      </c>
      <c r="K4" s="2">
        <f>IF(ISNA(VLOOKUP(Z4,'Points Structure'!A:B,2,FALSE))=TRUE,"",VLOOKUP(Z4,'Points Structure'!A:B,2,FALSE))</f>
        <v>45</v>
      </c>
      <c r="L4" s="2">
        <f>IF(ISNA(VLOOKUP(AA4,'Points Structure'!A:B,2,FALSE))=TRUE,"",VLOOKUP(AA4,'Points Structure'!A:B,2,FALSE))</f>
        <v>42</v>
      </c>
      <c r="M4" s="2">
        <f>IF(ISNA(VLOOKUP(AB4,'Points Structure'!A:B,2,FALSE))=TRUE,"",VLOOKUP(AB4,'Points Structure'!A:B,2,FALSE))</f>
        <v>50</v>
      </c>
      <c r="N4" s="2">
        <f>IF(ISNA(VLOOKUP(AC4,'Points Structure'!A:B,2,FALSE))=TRUE,"",VLOOKUP(AC4,'Points Structure'!A:B,2,FALSE))</f>
        <v>50</v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>IF(SUM(G4:P4)+AR4&gt;0.01,SUM(G4:P4)+AR4,"")</f>
        <v>356</v>
      </c>
      <c r="S4" s="2">
        <f>IF(ISNA(VLOOKUP(AF4,'Points Structure'!A:B,2,FALSE))=TRUE,"",VLOOKUP(AF4,'Points Structure'!A:B,2,FALSE))</f>
        <v>33</v>
      </c>
      <c r="T4" s="2">
        <f>IF(B4&gt;0.01,R4-S4,"")</f>
        <v>323</v>
      </c>
      <c r="U4" s="2"/>
      <c r="V4" s="2">
        <v>14</v>
      </c>
      <c r="W4" s="9">
        <v>8</v>
      </c>
      <c r="X4" s="2">
        <v>4</v>
      </c>
      <c r="Y4" s="2">
        <v>1</v>
      </c>
      <c r="Z4" s="2">
        <v>2</v>
      </c>
      <c r="AA4" s="2">
        <v>5</v>
      </c>
      <c r="AB4" s="2">
        <v>1</v>
      </c>
      <c r="AC4" s="2">
        <v>1</v>
      </c>
      <c r="AF4" s="2">
        <f>MAX(V4:AD4)</f>
        <v>14</v>
      </c>
      <c r="AG4" s="11">
        <f>IF(N4&gt;0.01,AVERAGE(V4:AE4),"")</f>
        <v>4.5</v>
      </c>
      <c r="AK4">
        <v>1</v>
      </c>
      <c r="AM4">
        <v>1</v>
      </c>
      <c r="AN4">
        <v>1</v>
      </c>
      <c r="AO4">
        <v>1</v>
      </c>
      <c r="AR4" s="2">
        <f>SUM(AH4:AQ4)</f>
        <v>4</v>
      </c>
    </row>
    <row r="5" spans="1:44" x14ac:dyDescent="0.25">
      <c r="A5" s="10">
        <f t="shared" si="0"/>
        <v>3</v>
      </c>
      <c r="B5" s="2">
        <v>28</v>
      </c>
      <c r="C5" s="2" t="s">
        <v>157</v>
      </c>
      <c r="D5" t="s">
        <v>25</v>
      </c>
      <c r="E5" s="2">
        <f>IF(B5&gt;0.01,T5,"")</f>
        <v>311</v>
      </c>
      <c r="G5" s="2">
        <f>IF(ISNA(VLOOKUP(V5,'Points Structure'!A:B,2,FALSE))=TRUE,"",VLOOKUP(V5,'Points Structure'!A:B,2,FALSE))</f>
        <v>45</v>
      </c>
      <c r="H5" s="2">
        <f>IF(ISNA(VLOOKUP(W5,'Points Structure'!A:B,2,FALSE))=TRUE,"",VLOOKUP(W5,'Points Structure'!A:B,2,FALSE))</f>
        <v>50</v>
      </c>
      <c r="I5" s="2">
        <f>IF(ISNA(VLOOKUP(X5,'Points Structure'!A:B,2,FALSE))=TRUE,"",VLOOKUP(X5,'Points Structure'!A:B,2,FALSE))</f>
        <v>45</v>
      </c>
      <c r="J5" s="2">
        <f>IF(ISNA(VLOOKUP(Y5,'Points Structure'!A:B,2,FALSE))=TRUE,"",VLOOKUP(Y5,'Points Structure'!A:B,2,FALSE))</f>
        <v>44</v>
      </c>
      <c r="K5" s="2">
        <f>IF(ISNA(VLOOKUP(Z5,'Points Structure'!A:B,2,FALSE))=TRUE,"",VLOOKUP(Z5,'Points Structure'!A:B,2,FALSE))</f>
        <v>38</v>
      </c>
      <c r="L5" s="2">
        <f>IF(ISNA(VLOOKUP(AA5,'Points Structure'!A:B,2,FALSE))=TRUE,"",VLOOKUP(AA5,'Points Structure'!A:B,2,FALSE))</f>
        <v>43</v>
      </c>
      <c r="M5" s="2">
        <f>IF(ISNA(VLOOKUP(AB5,'Points Structure'!A:B,2,FALSE))=TRUE,"",VLOOKUP(AB5,'Points Structure'!A:B,2,FALSE))</f>
        <v>35</v>
      </c>
      <c r="N5" s="2">
        <f>IF(ISNA(VLOOKUP(AC5,'Points Structure'!A:B,2,FALSE))=TRUE,"",VLOOKUP(AC5,'Points Structure'!A:B,2,FALSE))</f>
        <v>45</v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>IF(SUM(G5:P5)+AR5&gt;0.01,SUM(G5:P5)+AR5,"")</f>
        <v>346</v>
      </c>
      <c r="S5" s="2">
        <f>IF(ISNA(VLOOKUP(AF5,'Points Structure'!A:B,2,FALSE))=TRUE,"",VLOOKUP(AF5,'Points Structure'!A:B,2,FALSE))</f>
        <v>35</v>
      </c>
      <c r="T5" s="2">
        <f>IF(B5&gt;0.01,R5-S5,"")</f>
        <v>311</v>
      </c>
      <c r="U5" s="2"/>
      <c r="V5" s="2">
        <v>2</v>
      </c>
      <c r="W5" s="9">
        <v>1</v>
      </c>
      <c r="X5" s="2">
        <v>2</v>
      </c>
      <c r="Y5" s="2">
        <v>3</v>
      </c>
      <c r="Z5" s="2">
        <v>9</v>
      </c>
      <c r="AA5" s="2">
        <v>4</v>
      </c>
      <c r="AB5" s="2">
        <v>12</v>
      </c>
      <c r="AC5" s="2">
        <v>2</v>
      </c>
      <c r="AF5" s="2">
        <f>MAX(V5:AD5)</f>
        <v>12</v>
      </c>
      <c r="AG5" s="11">
        <f>IF(N5&gt;0.01,AVERAGE(V5:AE5),"")</f>
        <v>4.375</v>
      </c>
      <c r="AK5">
        <v>1</v>
      </c>
      <c r="AR5" s="2">
        <f>SUM(AH5:AQ5)</f>
        <v>1</v>
      </c>
    </row>
    <row r="6" spans="1:44" x14ac:dyDescent="0.25">
      <c r="A6" s="10">
        <f t="shared" si="0"/>
        <v>4</v>
      </c>
      <c r="B6" s="2" t="s">
        <v>22</v>
      </c>
      <c r="C6" s="2" t="s">
        <v>157</v>
      </c>
      <c r="D6" t="s">
        <v>24</v>
      </c>
      <c r="E6" s="2">
        <f>IF(B6&gt;0.01,T6,"")</f>
        <v>297</v>
      </c>
      <c r="G6" s="2">
        <f>IF(ISNA(VLOOKUP(V6,'Points Structure'!A:B,2,FALSE))=TRUE,"",VLOOKUP(V6,'Points Structure'!A:B,2,FALSE))</f>
        <v>50</v>
      </c>
      <c r="H6" s="2">
        <f>IF(ISNA(VLOOKUP(W6,'Points Structure'!A:B,2,FALSE))=TRUE,"",VLOOKUP(W6,'Points Structure'!A:B,2,FALSE))</f>
        <v>44</v>
      </c>
      <c r="I6" s="2">
        <f>IF(ISNA(VLOOKUP(X6,'Points Structure'!A:B,2,FALSE))=TRUE,"",VLOOKUP(X6,'Points Structure'!A:B,2,FALSE))</f>
        <v>35</v>
      </c>
      <c r="J6" s="2">
        <f>IF(ISNA(VLOOKUP(Y6,'Points Structure'!A:B,2,FALSE))=TRUE,"",VLOOKUP(Y6,'Points Structure'!A:B,2,FALSE))</f>
        <v>42</v>
      </c>
      <c r="K6" s="2">
        <f>IF(ISNA(VLOOKUP(Z6,'Points Structure'!A:B,2,FALSE))=TRUE,"",VLOOKUP(Z6,'Points Structure'!A:B,2,FALSE))</f>
        <v>44</v>
      </c>
      <c r="L6" s="2">
        <f>IF(ISNA(VLOOKUP(AA6,'Points Structure'!A:B,2,FALSE))=TRUE,"",VLOOKUP(AA6,'Points Structure'!A:B,2,FALSE))</f>
        <v>37</v>
      </c>
      <c r="M6" s="2">
        <f>IF(ISNA(VLOOKUP(AB6,'Points Structure'!A:B,2,FALSE))=TRUE,"",VLOOKUP(AB6,'Points Structure'!A:B,2,FALSE))</f>
        <v>36</v>
      </c>
      <c r="N6" s="2">
        <f>IF(ISNA(VLOOKUP(AC6,'Points Structure'!A:B,2,FALSE))=TRUE,"",VLOOKUP(AC6,'Points Structure'!A:B,2,FALSE))</f>
        <v>43</v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>IF(SUM(G6:P6)+AR6&gt;0.01,SUM(G6:P6)+AR6,"")</f>
        <v>332</v>
      </c>
      <c r="S6" s="2">
        <f>IF(ISNA(VLOOKUP(AF6,'Points Structure'!A:B,2,FALSE))=TRUE,"",VLOOKUP(AF6,'Points Structure'!A:B,2,FALSE))</f>
        <v>35</v>
      </c>
      <c r="T6" s="2">
        <f>IF(B6&gt;0.01,R6-S6,"")</f>
        <v>297</v>
      </c>
      <c r="U6" s="2"/>
      <c r="V6" s="2">
        <v>1</v>
      </c>
      <c r="W6" s="9">
        <v>3</v>
      </c>
      <c r="X6" s="2">
        <v>12</v>
      </c>
      <c r="Y6" s="2">
        <v>5</v>
      </c>
      <c r="Z6" s="2">
        <v>3</v>
      </c>
      <c r="AA6" s="2">
        <v>10</v>
      </c>
      <c r="AB6" s="2">
        <v>11</v>
      </c>
      <c r="AC6" s="2">
        <v>4</v>
      </c>
      <c r="AF6" s="2">
        <f>MAX(V6:AD6)</f>
        <v>12</v>
      </c>
      <c r="AG6" s="11">
        <f>IF(N6&gt;0.01,AVERAGE(V6:AE6),"")</f>
        <v>6.125</v>
      </c>
      <c r="AH6">
        <v>1</v>
      </c>
      <c r="AR6" s="2">
        <f>SUM(AH6:AQ6)</f>
        <v>1</v>
      </c>
    </row>
    <row r="7" spans="1:44" x14ac:dyDescent="0.25">
      <c r="A7" s="10">
        <f t="shared" si="0"/>
        <v>5</v>
      </c>
      <c r="B7" s="2">
        <v>99</v>
      </c>
      <c r="C7" s="2" t="s">
        <v>157</v>
      </c>
      <c r="D7" t="s">
        <v>28</v>
      </c>
      <c r="E7" s="2">
        <f>IF(B7&gt;0.01,T7,"")</f>
        <v>287</v>
      </c>
      <c r="G7" s="2">
        <f>IF(ISNA(VLOOKUP(V7,'Points Structure'!A:B,2,FALSE))=TRUE,"",VLOOKUP(V7,'Points Structure'!A:B,2,FALSE))</f>
        <v>42</v>
      </c>
      <c r="H7" s="2">
        <f>IF(ISNA(VLOOKUP(W7,'Points Structure'!A:B,2,FALSE))=TRUE,"",VLOOKUP(W7,'Points Structure'!A:B,2,FALSE))</f>
        <v>37</v>
      </c>
      <c r="I7" s="2">
        <f>IF(ISNA(VLOOKUP(X7,'Points Structure'!A:B,2,FALSE))=TRUE,"",VLOOKUP(X7,'Points Structure'!A:B,2,FALSE))</f>
        <v>42</v>
      </c>
      <c r="J7" s="2">
        <f>IF(ISNA(VLOOKUP(Y7,'Points Structure'!A:B,2,FALSE))=TRUE,"",VLOOKUP(Y7,'Points Structure'!A:B,2,FALSE))</f>
        <v>37</v>
      </c>
      <c r="K7" s="2">
        <f>IF(ISNA(VLOOKUP(Z7,'Points Structure'!A:B,2,FALSE))=TRUE,"",VLOOKUP(Z7,'Points Structure'!A:B,2,FALSE))</f>
        <v>33</v>
      </c>
      <c r="L7" s="2">
        <f>IF(ISNA(VLOOKUP(AA7,'Points Structure'!A:B,2,FALSE))=TRUE,"",VLOOKUP(AA7,'Points Structure'!A:B,2,FALSE))</f>
        <v>44</v>
      </c>
      <c r="M7" s="2">
        <f>IF(ISNA(VLOOKUP(AB7,'Points Structure'!A:B,2,FALSE))=TRUE,"",VLOOKUP(AB7,'Points Structure'!A:B,2,FALSE))</f>
        <v>45</v>
      </c>
      <c r="N7" s="2">
        <f>IF(ISNA(VLOOKUP(AC7,'Points Structure'!A:B,2,FALSE))=TRUE,"",VLOOKUP(AC7,'Points Structure'!A:B,2,FALSE))</f>
        <v>40</v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>IF(SUM(G7:P7)+AR7&gt;0.01,SUM(G7:P7)+AR7,"")</f>
        <v>320</v>
      </c>
      <c r="S7" s="2">
        <f>IF(ISNA(VLOOKUP(AF7,'Points Structure'!A:B,2,FALSE))=TRUE,"",VLOOKUP(AF7,'Points Structure'!A:B,2,FALSE))</f>
        <v>33</v>
      </c>
      <c r="T7" s="2">
        <f>IF(B7&gt;0.01,R7-S7,"")</f>
        <v>287</v>
      </c>
      <c r="U7" s="2"/>
      <c r="V7" s="2">
        <v>5</v>
      </c>
      <c r="W7" s="9">
        <v>10</v>
      </c>
      <c r="X7" s="2">
        <v>5</v>
      </c>
      <c r="Y7" s="2">
        <v>10</v>
      </c>
      <c r="Z7" s="2">
        <v>14</v>
      </c>
      <c r="AA7" s="2">
        <v>3</v>
      </c>
      <c r="AB7" s="2">
        <v>2</v>
      </c>
      <c r="AC7" s="2">
        <v>7</v>
      </c>
      <c r="AF7" s="2">
        <f>MAX(V7:AD7)</f>
        <v>14</v>
      </c>
      <c r="AG7" s="11">
        <f>IF(N7&gt;0.01,AVERAGE(V7:AE7),"")</f>
        <v>7</v>
      </c>
      <c r="AR7" s="2">
        <f>SUM(AH7:AQ7)</f>
        <v>0</v>
      </c>
    </row>
    <row r="8" spans="1:44" x14ac:dyDescent="0.25">
      <c r="A8" s="10">
        <f t="shared" si="0"/>
        <v>6</v>
      </c>
      <c r="B8" s="2">
        <v>14</v>
      </c>
      <c r="C8" s="2" t="s">
        <v>157</v>
      </c>
      <c r="D8" t="s">
        <v>26</v>
      </c>
      <c r="E8" s="2">
        <f>IF(B8&gt;0.01,T8,"")</f>
        <v>285</v>
      </c>
      <c r="G8" s="2">
        <f>IF(ISNA(VLOOKUP(V8,'Points Structure'!A:B,2,FALSE))=TRUE,"",VLOOKUP(V8,'Points Structure'!A:B,2,FALSE))</f>
        <v>44</v>
      </c>
      <c r="H8" s="2">
        <f>IF(ISNA(VLOOKUP(W8,'Points Structure'!A:B,2,FALSE))=TRUE,"",VLOOKUP(W8,'Points Structure'!A:B,2,FALSE))</f>
        <v>41</v>
      </c>
      <c r="I8" s="2">
        <f>IF(ISNA(VLOOKUP(X8,'Points Structure'!A:B,2,FALSE))=TRUE,"",VLOOKUP(X8,'Points Structure'!A:B,2,FALSE))</f>
        <v>41</v>
      </c>
      <c r="J8" s="2">
        <f>IF(ISNA(VLOOKUP(Y8,'Points Structure'!A:B,2,FALSE))=TRUE,"",VLOOKUP(Y8,'Points Structure'!A:B,2,FALSE))</f>
        <v>40</v>
      </c>
      <c r="K8" s="2">
        <f>IF(ISNA(VLOOKUP(Z8,'Points Structure'!A:B,2,FALSE))=TRUE,"",VLOOKUP(Z8,'Points Structure'!A:B,2,FALSE))</f>
        <v>0</v>
      </c>
      <c r="L8" s="2">
        <f>IF(ISNA(VLOOKUP(AA8,'Points Structure'!A:B,2,FALSE))=TRUE,"",VLOOKUP(AA8,'Points Structure'!A:B,2,FALSE))</f>
        <v>35</v>
      </c>
      <c r="M8" s="2">
        <f>IF(ISNA(VLOOKUP(AB8,'Points Structure'!A:B,2,FALSE))=TRUE,"",VLOOKUP(AB8,'Points Structure'!A:B,2,FALSE))</f>
        <v>43</v>
      </c>
      <c r="N8" s="2">
        <f>IF(ISNA(VLOOKUP(AC8,'Points Structure'!A:B,2,FALSE))=TRUE,"",VLOOKUP(AC8,'Points Structure'!A:B,2,FALSE))</f>
        <v>41</v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>IF(SUM(G8:P8)+AR8&gt;0.01,SUM(G8:P8)+AR8,"")</f>
        <v>285</v>
      </c>
      <c r="S8" s="2">
        <f>IF(ISNA(VLOOKUP(AF8,'Points Structure'!A:B,2,FALSE))=TRUE,"",VLOOKUP(AF8,'Points Structure'!A:B,2,FALSE))</f>
        <v>0</v>
      </c>
      <c r="T8" s="2">
        <f>IF(B8&gt;0.01,R8-S8,"")</f>
        <v>285</v>
      </c>
      <c r="U8" s="2"/>
      <c r="V8" s="2">
        <v>3</v>
      </c>
      <c r="W8" s="9">
        <v>6</v>
      </c>
      <c r="X8" s="2">
        <v>6</v>
      </c>
      <c r="Y8" s="2">
        <v>7</v>
      </c>
      <c r="Z8" s="8">
        <v>99</v>
      </c>
      <c r="AA8" s="2">
        <v>12</v>
      </c>
      <c r="AB8" s="2">
        <v>4</v>
      </c>
      <c r="AC8" s="2">
        <v>6</v>
      </c>
      <c r="AF8" s="2">
        <f>MAX(V8:AD8)</f>
        <v>99</v>
      </c>
      <c r="AG8" s="11">
        <f>IF(N8&gt;0.01,AVERAGE(V8:AE8),"")</f>
        <v>17.875</v>
      </c>
      <c r="AR8" s="2">
        <f>SUM(AH8:AQ8)</f>
        <v>0</v>
      </c>
    </row>
    <row r="9" spans="1:44" x14ac:dyDescent="0.25">
      <c r="A9" s="10">
        <f t="shared" si="0"/>
        <v>7</v>
      </c>
      <c r="B9" s="2">
        <v>19</v>
      </c>
      <c r="C9" s="2" t="s">
        <v>157</v>
      </c>
      <c r="D9" t="s">
        <v>31</v>
      </c>
      <c r="E9" s="2">
        <f>IF(B9&gt;0.01,T9,"")</f>
        <v>279</v>
      </c>
      <c r="G9" s="2">
        <f>IF(ISNA(VLOOKUP(V9,'Points Structure'!A:B,2,FALSE))=TRUE,"",VLOOKUP(V9,'Points Structure'!A:B,2,FALSE))</f>
        <v>39</v>
      </c>
      <c r="H9" s="2">
        <f>IF(ISNA(VLOOKUP(W9,'Points Structure'!A:B,2,FALSE))=TRUE,"",VLOOKUP(W9,'Points Structure'!A:B,2,FALSE))</f>
        <v>43</v>
      </c>
      <c r="I9" s="2">
        <f>IF(ISNA(VLOOKUP(X9,'Points Structure'!A:B,2,FALSE))=TRUE,"",VLOOKUP(X9,'Points Structure'!A:B,2,FALSE))</f>
        <v>40</v>
      </c>
      <c r="J9" s="2">
        <f>IF(ISNA(VLOOKUP(Y9,'Points Structure'!A:B,2,FALSE))=TRUE,"",VLOOKUP(Y9,'Points Structure'!A:B,2,FALSE))</f>
        <v>38</v>
      </c>
      <c r="K9" s="2">
        <f>IF(ISNA(VLOOKUP(Z9,'Points Structure'!A:B,2,FALSE))=TRUE,"",VLOOKUP(Z9,'Points Structure'!A:B,2,FALSE))</f>
        <v>39</v>
      </c>
      <c r="L9" s="2">
        <f>IF(ISNA(VLOOKUP(AA9,'Points Structure'!A:B,2,FALSE))=TRUE,"",VLOOKUP(AA9,'Points Structure'!A:B,2,FALSE))</f>
        <v>39</v>
      </c>
      <c r="M9" s="2">
        <f>IF(ISNA(VLOOKUP(AB9,'Points Structure'!A:B,2,FALSE))=TRUE,"",VLOOKUP(AB9,'Points Structure'!A:B,2,FALSE))</f>
        <v>41</v>
      </c>
      <c r="N9" s="2">
        <f>IF(ISNA(VLOOKUP(AC9,'Points Structure'!A:B,2,FALSE))=TRUE,"",VLOOKUP(AC9,'Points Structure'!A:B,2,FALSE))</f>
        <v>36</v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>IF(SUM(G9:P9)+AR9&gt;0.01,SUM(G9:P9)+AR9,"")</f>
        <v>315</v>
      </c>
      <c r="S9" s="2">
        <f>IF(ISNA(VLOOKUP(AF9,'Points Structure'!A:B,2,FALSE))=TRUE,"",VLOOKUP(AF9,'Points Structure'!A:B,2,FALSE))</f>
        <v>36</v>
      </c>
      <c r="T9" s="2">
        <f>IF(B9&gt;0.01,R9-S9,"")</f>
        <v>279</v>
      </c>
      <c r="U9" s="2"/>
      <c r="V9" s="2">
        <v>8</v>
      </c>
      <c r="W9" s="9">
        <v>4</v>
      </c>
      <c r="X9" s="2">
        <v>7</v>
      </c>
      <c r="Y9" s="2">
        <v>9</v>
      </c>
      <c r="Z9" s="2">
        <v>8</v>
      </c>
      <c r="AA9" s="2">
        <v>8</v>
      </c>
      <c r="AB9" s="2">
        <v>6</v>
      </c>
      <c r="AC9" s="2">
        <v>11</v>
      </c>
      <c r="AF9" s="2">
        <f>MAX(V9:AD9)</f>
        <v>11</v>
      </c>
      <c r="AG9" s="11">
        <f>IF(N9&gt;0.01,AVERAGE(V9:AE9),"")</f>
        <v>7.625</v>
      </c>
      <c r="AR9" s="2">
        <f>SUM(AH9:AQ9)</f>
        <v>0</v>
      </c>
    </row>
    <row r="10" spans="1:44" x14ac:dyDescent="0.25">
      <c r="A10" s="10">
        <f t="shared" si="0"/>
        <v>8</v>
      </c>
      <c r="B10" s="2">
        <v>9</v>
      </c>
      <c r="C10" s="2" t="s">
        <v>157</v>
      </c>
      <c r="D10" t="s">
        <v>34</v>
      </c>
      <c r="E10" s="2">
        <f>IF(B10&gt;0.01,T10,"")</f>
        <v>268</v>
      </c>
      <c r="G10" s="2">
        <f>IF(ISNA(VLOOKUP(V10,'Points Structure'!A:B,2,FALSE))=TRUE,"",VLOOKUP(V10,'Points Structure'!A:B,2,FALSE))</f>
        <v>36</v>
      </c>
      <c r="H10" s="2">
        <f>IF(ISNA(VLOOKUP(W10,'Points Structure'!A:B,2,FALSE))=TRUE,"",VLOOKUP(W10,'Points Structure'!A:B,2,FALSE))</f>
        <v>40</v>
      </c>
      <c r="I10" s="2">
        <f>IF(ISNA(VLOOKUP(X10,'Points Structure'!A:B,2,FALSE))=TRUE,"",VLOOKUP(X10,'Points Structure'!A:B,2,FALSE))</f>
        <v>36</v>
      </c>
      <c r="J10" s="2">
        <f>IF(ISNA(VLOOKUP(Y10,'Points Structure'!A:B,2,FALSE))=TRUE,"",VLOOKUP(Y10,'Points Structure'!A:B,2,FALSE))</f>
        <v>39</v>
      </c>
      <c r="K10" s="2">
        <f>IF(ISNA(VLOOKUP(Z10,'Points Structure'!A:B,2,FALSE))=TRUE,"",VLOOKUP(Z10,'Points Structure'!A:B,2,FALSE))</f>
        <v>43</v>
      </c>
      <c r="L10" s="2">
        <f>IF(ISNA(VLOOKUP(AA10,'Points Structure'!A:B,2,FALSE))=TRUE,"",VLOOKUP(AA10,'Points Structure'!A:B,2,FALSE))</f>
        <v>36</v>
      </c>
      <c r="M10" s="2">
        <f>IF(ISNA(VLOOKUP(AB10,'Points Structure'!A:B,2,FALSE))=TRUE,"",VLOOKUP(AB10,'Points Structure'!A:B,2,FALSE))</f>
        <v>38</v>
      </c>
      <c r="N10" s="2">
        <f>IF(ISNA(VLOOKUP(AC10,'Points Structure'!A:B,2,FALSE))=TRUE,"",VLOOKUP(AC10,'Points Structure'!A:B,2,FALSE))</f>
        <v>35</v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>IF(SUM(G10:P10)+AR10&gt;0.01,SUM(G10:P10)+AR10,"")</f>
        <v>303</v>
      </c>
      <c r="S10" s="2">
        <f>IF(ISNA(VLOOKUP(AF10,'Points Structure'!A:B,2,FALSE))=TRUE,"",VLOOKUP(AF10,'Points Structure'!A:B,2,FALSE))</f>
        <v>35</v>
      </c>
      <c r="T10" s="2">
        <f>IF(B10&gt;0.01,R10-S10,"")</f>
        <v>268</v>
      </c>
      <c r="U10" s="2"/>
      <c r="V10" s="2">
        <v>11</v>
      </c>
      <c r="W10" s="9">
        <v>7</v>
      </c>
      <c r="X10" s="2">
        <v>11</v>
      </c>
      <c r="Y10" s="2">
        <v>8</v>
      </c>
      <c r="Z10" s="2">
        <v>4</v>
      </c>
      <c r="AA10" s="2">
        <v>11</v>
      </c>
      <c r="AB10" s="2">
        <v>9</v>
      </c>
      <c r="AC10" s="2">
        <v>12</v>
      </c>
      <c r="AF10" s="2">
        <f>MAX(V10:AD10)</f>
        <v>12</v>
      </c>
      <c r="AG10" s="11">
        <f>IF(N10&gt;0.01,AVERAGE(V10:AE10),"")</f>
        <v>9.125</v>
      </c>
      <c r="AR10" s="2">
        <f>SUM(AH10:AQ10)</f>
        <v>0</v>
      </c>
    </row>
    <row r="11" spans="1:44" x14ac:dyDescent="0.25">
      <c r="A11" s="10">
        <f t="shared" si="0"/>
        <v>9</v>
      </c>
      <c r="B11" s="2">
        <v>5</v>
      </c>
      <c r="C11" s="2" t="s">
        <v>157</v>
      </c>
      <c r="D11" t="s">
        <v>32</v>
      </c>
      <c r="E11" s="2">
        <f>IF(B11&gt;0.01,T11,"")</f>
        <v>268</v>
      </c>
      <c r="G11" s="2">
        <f>IF(ISNA(VLOOKUP(V11,'Points Structure'!A:B,2,FALSE))=TRUE,"",VLOOKUP(V11,'Points Structure'!A:B,2,FALSE))</f>
        <v>38</v>
      </c>
      <c r="H11" s="2">
        <f>IF(ISNA(VLOOKUP(W11,'Points Structure'!A:B,2,FALSE))=TRUE,"",VLOOKUP(W11,'Points Structure'!A:B,2,FALSE))</f>
        <v>38</v>
      </c>
      <c r="I11" s="2">
        <f>IF(ISNA(VLOOKUP(X11,'Points Structure'!A:B,2,FALSE))=TRUE,"",VLOOKUP(X11,'Points Structure'!A:B,2,FALSE))</f>
        <v>39</v>
      </c>
      <c r="J11" s="2">
        <f>IF(ISNA(VLOOKUP(Y11,'Points Structure'!A:B,2,FALSE))=TRUE,"",VLOOKUP(Y11,'Points Structure'!A:B,2,FALSE))</f>
        <v>36</v>
      </c>
      <c r="K11" s="2">
        <f>IF(ISNA(VLOOKUP(Z11,'Points Structure'!A:B,2,FALSE))=TRUE,"",VLOOKUP(Z11,'Points Structure'!A:B,2,FALSE))</f>
        <v>41</v>
      </c>
      <c r="L11" s="2">
        <f>IF(ISNA(VLOOKUP(AA11,'Points Structure'!A:B,2,FALSE))=TRUE,"",VLOOKUP(AA11,'Points Structure'!A:B,2,FALSE))</f>
        <v>34</v>
      </c>
      <c r="M11" s="2">
        <f>IF(ISNA(VLOOKUP(AB11,'Points Structure'!A:B,2,FALSE))=TRUE,"",VLOOKUP(AB11,'Points Structure'!A:B,2,FALSE))</f>
        <v>42</v>
      </c>
      <c r="N11" s="2">
        <f>IF(ISNA(VLOOKUP(AC11,'Points Structure'!A:B,2,FALSE))=TRUE,"",VLOOKUP(AC11,'Points Structure'!A:B,2,FALSE))</f>
        <v>33</v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>IF(SUM(G11:P11)+AR11&gt;0.01,SUM(G11:P11)+AR11,"")</f>
        <v>301</v>
      </c>
      <c r="S11" s="2">
        <f>IF(ISNA(VLOOKUP(AF11,'Points Structure'!A:B,2,FALSE))=TRUE,"",VLOOKUP(AF11,'Points Structure'!A:B,2,FALSE))</f>
        <v>33</v>
      </c>
      <c r="T11" s="2">
        <f>IF(B11&gt;0.01,R11-S11,"")</f>
        <v>268</v>
      </c>
      <c r="U11" s="2"/>
      <c r="V11" s="2">
        <v>9</v>
      </c>
      <c r="W11" s="9">
        <v>9</v>
      </c>
      <c r="X11" s="2">
        <v>8</v>
      </c>
      <c r="Y11" s="2">
        <v>11</v>
      </c>
      <c r="Z11" s="2">
        <v>6</v>
      </c>
      <c r="AA11" s="2">
        <v>13</v>
      </c>
      <c r="AB11" s="2">
        <v>5</v>
      </c>
      <c r="AC11" s="2">
        <v>14</v>
      </c>
      <c r="AF11" s="2">
        <f>MAX(V11:AD11)</f>
        <v>14</v>
      </c>
      <c r="AG11" s="11">
        <f>IF(N11&gt;0.01,AVERAGE(V11:AE11),"")</f>
        <v>9.375</v>
      </c>
      <c r="AR11" s="2">
        <f>SUM(AH11:AQ11)</f>
        <v>0</v>
      </c>
    </row>
    <row r="12" spans="1:44" x14ac:dyDescent="0.25">
      <c r="A12" s="10">
        <f t="shared" si="0"/>
        <v>10</v>
      </c>
      <c r="B12" s="2">
        <v>18</v>
      </c>
      <c r="C12" s="2" t="s">
        <v>157</v>
      </c>
      <c r="D12" t="s">
        <v>33</v>
      </c>
      <c r="E12" s="2">
        <f>IF(B12&gt;0.01,T12,"")</f>
        <v>262</v>
      </c>
      <c r="G12" s="2">
        <f>IF(ISNA(VLOOKUP(V12,'Points Structure'!A:B,2,FALSE))=TRUE,"",VLOOKUP(V12,'Points Structure'!A:B,2,FALSE))</f>
        <v>37</v>
      </c>
      <c r="H12" s="2">
        <f>IF(ISNA(VLOOKUP(W12,'Points Structure'!A:B,2,FALSE))=TRUE,"",VLOOKUP(W12,'Points Structure'!A:B,2,FALSE))</f>
        <v>36</v>
      </c>
      <c r="I12" s="2">
        <f>IF(ISNA(VLOOKUP(X12,'Points Structure'!A:B,2,FALSE))=TRUE,"",VLOOKUP(X12,'Points Structure'!A:B,2,FALSE))</f>
        <v>38</v>
      </c>
      <c r="J12" s="2">
        <f>IF(ISNA(VLOOKUP(Y12,'Points Structure'!A:B,2,FALSE))=TRUE,"",VLOOKUP(Y12,'Points Structure'!A:B,2,FALSE))</f>
        <v>35</v>
      </c>
      <c r="K12" s="2">
        <f>IF(ISNA(VLOOKUP(Z12,'Points Structure'!A:B,2,FALSE))=TRUE,"",VLOOKUP(Z12,'Points Structure'!A:B,2,FALSE))</f>
        <v>34</v>
      </c>
      <c r="L12" s="2">
        <f>IF(ISNA(VLOOKUP(AA12,'Points Structure'!A:B,2,FALSE))=TRUE,"",VLOOKUP(AA12,'Points Structure'!A:B,2,FALSE))</f>
        <v>40</v>
      </c>
      <c r="M12" s="2">
        <f>IF(ISNA(VLOOKUP(AB12,'Points Structure'!A:B,2,FALSE))=TRUE,"",VLOOKUP(AB12,'Points Structure'!A:B,2,FALSE))</f>
        <v>37</v>
      </c>
      <c r="N12" s="2">
        <f>IF(ISNA(VLOOKUP(AC12,'Points Structure'!A:B,2,FALSE))=TRUE,"",VLOOKUP(AC12,'Points Structure'!A:B,2,FALSE))</f>
        <v>39</v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>IF(SUM(G12:P12)+AR12&gt;0.01,SUM(G12:P12)+AR12,"")</f>
        <v>296</v>
      </c>
      <c r="S12" s="2">
        <f>IF(ISNA(VLOOKUP(AF12,'Points Structure'!A:B,2,FALSE))=TRUE,"",VLOOKUP(AF12,'Points Structure'!A:B,2,FALSE))</f>
        <v>34</v>
      </c>
      <c r="T12" s="2">
        <f>IF(B12&gt;0.01,R12-S12,"")</f>
        <v>262</v>
      </c>
      <c r="U12" s="2"/>
      <c r="V12" s="2">
        <v>10</v>
      </c>
      <c r="W12" s="9">
        <v>11</v>
      </c>
      <c r="X12" s="2">
        <v>9</v>
      </c>
      <c r="Y12" s="2">
        <v>12</v>
      </c>
      <c r="Z12" s="2">
        <v>13</v>
      </c>
      <c r="AA12" s="2">
        <v>7</v>
      </c>
      <c r="AB12" s="2">
        <v>10</v>
      </c>
      <c r="AC12" s="2">
        <v>8</v>
      </c>
      <c r="AF12" s="2">
        <f>MAX(V12:AD12)</f>
        <v>13</v>
      </c>
      <c r="AG12" s="11">
        <f>IF(N12&gt;0.01,AVERAGE(V12:AE12),"")</f>
        <v>10</v>
      </c>
      <c r="AR12" s="2">
        <f>SUM(AH12:AQ12)</f>
        <v>0</v>
      </c>
    </row>
    <row r="13" spans="1:44" x14ac:dyDescent="0.25">
      <c r="A13" s="10">
        <f t="shared" si="0"/>
        <v>11</v>
      </c>
      <c r="B13" s="2">
        <v>16</v>
      </c>
      <c r="C13" s="2" t="s">
        <v>157</v>
      </c>
      <c r="D13" t="s">
        <v>30</v>
      </c>
      <c r="E13" s="2">
        <f>IF(B13&gt;0.01,T13,"")</f>
        <v>261</v>
      </c>
      <c r="G13" s="2">
        <f>IF(ISNA(VLOOKUP(V13,'Points Structure'!A:B,2,FALSE))=TRUE,"",VLOOKUP(V13,'Points Structure'!A:B,2,FALSE))</f>
        <v>40</v>
      </c>
      <c r="H13" s="2">
        <f>IF(ISNA(VLOOKUP(W13,'Points Structure'!A:B,2,FALSE))=TRUE,"",VLOOKUP(W13,'Points Structure'!A:B,2,FALSE))</f>
        <v>42</v>
      </c>
      <c r="I13" s="2">
        <f>IF(ISNA(VLOOKUP(X13,'Points Structure'!A:B,2,FALSE))=TRUE,"",VLOOKUP(X13,'Points Structure'!A:B,2,FALSE))</f>
        <v>34</v>
      </c>
      <c r="J13" s="2">
        <f>IF(ISNA(VLOOKUP(Y13,'Points Structure'!A:B,2,FALSE))=TRUE,"",VLOOKUP(Y13,'Points Structure'!A:B,2,FALSE))</f>
        <v>41</v>
      </c>
      <c r="K13" s="2">
        <f>IF(ISNA(VLOOKUP(Z13,'Points Structure'!A:B,2,FALSE))=TRUE,"",VLOOKUP(Z13,'Points Structure'!A:B,2,FALSE))</f>
        <v>35</v>
      </c>
      <c r="L13" s="2">
        <f>IF(ISNA(VLOOKUP(AA13,'Points Structure'!A:B,2,FALSE))=TRUE,"",VLOOKUP(AA13,'Points Structure'!A:B,2,FALSE))</f>
        <v>33</v>
      </c>
      <c r="M13" s="2">
        <f>IF(ISNA(VLOOKUP(AB13,'Points Structure'!A:B,2,FALSE))=TRUE,"",VLOOKUP(AB13,'Points Structure'!A:B,2,FALSE))</f>
        <v>33</v>
      </c>
      <c r="N13" s="2">
        <f>IF(ISNA(VLOOKUP(AC13,'Points Structure'!A:B,2,FALSE))=TRUE,"",VLOOKUP(AC13,'Points Structure'!A:B,2,FALSE))</f>
        <v>34</v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>IF(SUM(G13:P13)+AR13&gt;0.01,SUM(G13:P13)+AR13,"")</f>
        <v>294</v>
      </c>
      <c r="S13" s="2">
        <f>IF(ISNA(VLOOKUP(AF13,'Points Structure'!A:B,2,FALSE))=TRUE,"",VLOOKUP(AF13,'Points Structure'!A:B,2,FALSE))</f>
        <v>33</v>
      </c>
      <c r="T13" s="2">
        <f>IF(B13&gt;0.01,R13-S13,"")</f>
        <v>261</v>
      </c>
      <c r="U13" s="2"/>
      <c r="V13" s="2">
        <v>7</v>
      </c>
      <c r="W13" s="9">
        <v>5</v>
      </c>
      <c r="X13" s="2">
        <v>13</v>
      </c>
      <c r="Y13" s="2">
        <v>6</v>
      </c>
      <c r="Z13" s="2">
        <v>12</v>
      </c>
      <c r="AA13" s="2">
        <v>14</v>
      </c>
      <c r="AB13" s="2">
        <v>14</v>
      </c>
      <c r="AC13" s="2">
        <v>13</v>
      </c>
      <c r="AF13" s="2">
        <f>MAX(V13:AD13)</f>
        <v>14</v>
      </c>
      <c r="AG13" s="11">
        <f>IF(N13&gt;0.01,AVERAGE(V13:AE13),"")</f>
        <v>10.5</v>
      </c>
      <c r="AJ13">
        <v>1</v>
      </c>
      <c r="AL13">
        <v>1</v>
      </c>
      <c r="AR13" s="2">
        <f>SUM(AH13:AQ13)</f>
        <v>2</v>
      </c>
    </row>
    <row r="14" spans="1:44" x14ac:dyDescent="0.25">
      <c r="A14" s="10">
        <f t="shared" si="0"/>
        <v>12</v>
      </c>
      <c r="B14" s="2">
        <v>42</v>
      </c>
      <c r="C14" s="2" t="s">
        <v>157</v>
      </c>
      <c r="D14" t="s">
        <v>36</v>
      </c>
      <c r="E14" s="2">
        <f>IF(B14&gt;0.01,T14,"")</f>
        <v>213</v>
      </c>
      <c r="G14" s="2">
        <f>IF(ISNA(VLOOKUP(V14,'Points Structure'!A:B,2,FALSE))=TRUE,"",VLOOKUP(V14,'Points Structure'!A:B,2,FALSE))</f>
        <v>34</v>
      </c>
      <c r="H14" s="2">
        <f>IF(ISNA(VLOOKUP(W14,'Points Structure'!A:B,2,FALSE))=TRUE,"",VLOOKUP(W14,'Points Structure'!A:B,2,FALSE))</f>
        <v>35</v>
      </c>
      <c r="I14" s="2">
        <f>IF(ISNA(VLOOKUP(X14,'Points Structure'!A:B,2,FALSE))=TRUE,"",VLOOKUP(X14,'Points Structure'!A:B,2,FALSE))</f>
        <v>37</v>
      </c>
      <c r="J14" s="2">
        <f>IF(ISNA(VLOOKUP(Y14,'Points Structure'!A:B,2,FALSE))=TRUE,"",VLOOKUP(Y14,'Points Structure'!A:B,2,FALSE))</f>
        <v>33</v>
      </c>
      <c r="K14" s="2">
        <f>IF(ISNA(VLOOKUP(Z14,'Points Structure'!A:B,2,FALSE))=TRUE,"",VLOOKUP(Z14,'Points Structure'!A:B,2,FALSE))</f>
        <v>36</v>
      </c>
      <c r="L14" s="2">
        <f>IF(ISNA(VLOOKUP(AA14,'Points Structure'!A:B,2,FALSE))=TRUE,"",VLOOKUP(AA14,'Points Structure'!A:B,2,FALSE))</f>
        <v>38</v>
      </c>
      <c r="M14" s="2">
        <f>IF(ISNA(VLOOKUP(AB14,'Points Structure'!A:B,2,FALSE))=TRUE,"",VLOOKUP(AB14,'Points Structure'!A:B,2,FALSE))</f>
        <v>0</v>
      </c>
      <c r="N14" s="2">
        <f>IF(ISNA(VLOOKUP(AC14,'Points Structure'!A:B,2,FALSE))=TRUE,"",VLOOKUP(AC14,'Points Structure'!A:B,2,FALSE))</f>
        <v>0</v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>IF(SUM(G14:P14)+AR14&gt;0.01,SUM(G14:P14)+AR14,"")</f>
        <v>213</v>
      </c>
      <c r="S14" s="2">
        <f>IF(ISNA(VLOOKUP(AF14,'Points Structure'!A:B,2,FALSE))=TRUE,"",VLOOKUP(AF14,'Points Structure'!A:B,2,FALSE))</f>
        <v>0</v>
      </c>
      <c r="T14" s="2">
        <f>IF(B14&gt;0.01,R14-S14,"")</f>
        <v>213</v>
      </c>
      <c r="U14" s="2"/>
      <c r="V14" s="2">
        <v>13</v>
      </c>
      <c r="W14" s="9">
        <v>12</v>
      </c>
      <c r="X14" s="2">
        <v>10</v>
      </c>
      <c r="Y14" s="2">
        <v>14</v>
      </c>
      <c r="Z14" s="2">
        <v>11</v>
      </c>
      <c r="AA14" s="2">
        <v>9</v>
      </c>
      <c r="AB14" s="8">
        <v>99</v>
      </c>
      <c r="AC14" s="8">
        <v>99</v>
      </c>
      <c r="AF14" s="2">
        <f>MAX(V14:AD14)</f>
        <v>99</v>
      </c>
      <c r="AG14" s="11" t="str">
        <f>IF(N14&gt;0.01,AVERAGE(V14:AE14),"")</f>
        <v/>
      </c>
      <c r="AR14" s="2">
        <f>SUM(AH14:AQ14)</f>
        <v>0</v>
      </c>
    </row>
    <row r="15" spans="1:44" x14ac:dyDescent="0.25">
      <c r="A15" s="10">
        <f t="shared" si="0"/>
        <v>13</v>
      </c>
      <c r="B15" s="2">
        <v>44</v>
      </c>
      <c r="C15" s="2" t="s">
        <v>157</v>
      </c>
      <c r="D15" t="s">
        <v>200</v>
      </c>
      <c r="E15" s="2">
        <f>IF(B15&gt;0.01,T15,"")</f>
        <v>198</v>
      </c>
      <c r="G15" s="2">
        <f>IF(ISNA(VLOOKUP(V15,'Points Structure'!A:B,2,FALSE))=TRUE,"",VLOOKUP(V15,'Points Structure'!A:B,2,FALSE))</f>
        <v>0</v>
      </c>
      <c r="H15" s="2">
        <f>IF(ISNA(VLOOKUP(W15,'Points Structure'!A:B,2,FALSE))=TRUE,"",VLOOKUP(W15,'Points Structure'!A:B,2,FALSE))</f>
        <v>0</v>
      </c>
      <c r="I15" s="2">
        <f>IF(ISNA(VLOOKUP(X15,'Points Structure'!A:B,2,FALSE))=TRUE,"",VLOOKUP(X15,'Points Structure'!A:B,2,FALSE))</f>
        <v>0</v>
      </c>
      <c r="J15" s="2">
        <f>IF(ISNA(VLOOKUP(Y15,'Points Structure'!A:B,2,FALSE))=TRUE,"",VLOOKUP(Y15,'Points Structure'!A:B,2,FALSE))</f>
        <v>34</v>
      </c>
      <c r="K15" s="2">
        <f>IF(ISNA(VLOOKUP(Z15,'Points Structure'!A:B,2,FALSE))=TRUE,"",VLOOKUP(Z15,'Points Structure'!A:B,2,FALSE))</f>
        <v>37</v>
      </c>
      <c r="L15" s="2">
        <f>IF(ISNA(VLOOKUP(AA15,'Points Structure'!A:B,2,FALSE))=TRUE,"",VLOOKUP(AA15,'Points Structure'!A:B,2,FALSE))</f>
        <v>45</v>
      </c>
      <c r="M15" s="2">
        <f>IF(ISNA(VLOOKUP(AB15,'Points Structure'!A:B,2,FALSE))=TRUE,"",VLOOKUP(AB15,'Points Structure'!A:B,2,FALSE))</f>
        <v>40</v>
      </c>
      <c r="N15" s="2">
        <f>IF(ISNA(VLOOKUP(AC15,'Points Structure'!A:B,2,FALSE))=TRUE,"",VLOOKUP(AC15,'Points Structure'!A:B,2,FALSE))</f>
        <v>42</v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>IF(SUM(G15:P15)+AR15&gt;0.01,SUM(G15:P15)+AR15,"")</f>
        <v>198</v>
      </c>
      <c r="S15" s="2">
        <f>IF(ISNA(VLOOKUP(AF15,'Points Structure'!A:B,2,FALSE))=TRUE,"",VLOOKUP(AF15,'Points Structure'!A:B,2,FALSE))</f>
        <v>0</v>
      </c>
      <c r="T15" s="2">
        <f>IF(B15&gt;0.01,R15-S15,"")</f>
        <v>198</v>
      </c>
      <c r="U15" s="2"/>
      <c r="V15" s="8">
        <v>99</v>
      </c>
      <c r="W15" s="8">
        <v>99</v>
      </c>
      <c r="X15" s="8">
        <v>99</v>
      </c>
      <c r="Y15" s="2">
        <v>13</v>
      </c>
      <c r="Z15" s="2">
        <v>10</v>
      </c>
      <c r="AA15" s="2">
        <v>2</v>
      </c>
      <c r="AB15" s="2">
        <v>7</v>
      </c>
      <c r="AC15" s="2">
        <v>5</v>
      </c>
      <c r="AF15" s="2">
        <f>MAX(V15:AD15)</f>
        <v>99</v>
      </c>
      <c r="AG15" s="11">
        <f>IF(N15&gt;0.01,AVERAGE(V15:AE15),"")</f>
        <v>41.75</v>
      </c>
      <c r="AR15" s="2">
        <f>SUM(AH15:AQ15)</f>
        <v>0</v>
      </c>
    </row>
    <row r="16" spans="1:44" x14ac:dyDescent="0.25">
      <c r="A16" s="10">
        <f t="shared" si="0"/>
        <v>14</v>
      </c>
      <c r="B16" s="2">
        <v>41</v>
      </c>
      <c r="C16" s="2" t="s">
        <v>157</v>
      </c>
      <c r="D16" t="s">
        <v>201</v>
      </c>
      <c r="E16" s="2">
        <f>IF(B16&gt;0.01,T16,"")</f>
        <v>197</v>
      </c>
      <c r="G16" s="2">
        <f>IF(ISNA(VLOOKUP(V16,'Points Structure'!A:B,2,FALSE))=TRUE,"",VLOOKUP(V16,'Points Structure'!A:B,2,FALSE))</f>
        <v>0</v>
      </c>
      <c r="H16" s="2">
        <f>IF(ISNA(VLOOKUP(W16,'Points Structure'!A:B,2,FALSE))=TRUE,"",VLOOKUP(W16,'Points Structure'!A:B,2,FALSE))</f>
        <v>0</v>
      </c>
      <c r="I16" s="2">
        <f>IF(ISNA(VLOOKUP(X16,'Points Structure'!A:B,2,FALSE))=TRUE,"",VLOOKUP(X16,'Points Structure'!A:B,2,FALSE))</f>
        <v>0</v>
      </c>
      <c r="J16" s="2">
        <f>IF(ISNA(VLOOKUP(Y16,'Points Structure'!A:B,2,FALSE))=TRUE,"",VLOOKUP(Y16,'Points Structure'!A:B,2,FALSE))</f>
        <v>32</v>
      </c>
      <c r="K16" s="2">
        <f>IF(ISNA(VLOOKUP(Z16,'Points Structure'!A:B,2,FALSE))=TRUE,"",VLOOKUP(Z16,'Points Structure'!A:B,2,FALSE))</f>
        <v>42</v>
      </c>
      <c r="L16" s="2">
        <f>IF(ISNA(VLOOKUP(AA16,'Points Structure'!A:B,2,FALSE))=TRUE,"",VLOOKUP(AA16,'Points Structure'!A:B,2,FALSE))</f>
        <v>41</v>
      </c>
      <c r="M16" s="2">
        <f>IF(ISNA(VLOOKUP(AB16,'Points Structure'!A:B,2,FALSE))=TRUE,"",VLOOKUP(AB16,'Points Structure'!A:B,2,FALSE))</f>
        <v>44</v>
      </c>
      <c r="N16" s="2">
        <f>IF(ISNA(VLOOKUP(AC16,'Points Structure'!A:B,2,FALSE))=TRUE,"",VLOOKUP(AC16,'Points Structure'!A:B,2,FALSE))</f>
        <v>38</v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>
        <f>IF(SUM(G16:P16)+AR16&gt;0.01,SUM(G16:P16)+AR16,"")</f>
        <v>197</v>
      </c>
      <c r="S16" s="2">
        <f>IF(ISNA(VLOOKUP(AF16,'Points Structure'!A:B,2,FALSE))=TRUE,"",VLOOKUP(AF16,'Points Structure'!A:B,2,FALSE))</f>
        <v>0</v>
      </c>
      <c r="T16" s="2">
        <f>IF(B16&gt;0.01,R16-S16,"")</f>
        <v>197</v>
      </c>
      <c r="U16" s="2"/>
      <c r="V16" s="8">
        <v>99</v>
      </c>
      <c r="W16" s="8">
        <v>99</v>
      </c>
      <c r="X16" s="8">
        <v>99</v>
      </c>
      <c r="Y16" s="2">
        <v>15</v>
      </c>
      <c r="Z16" s="2">
        <v>5</v>
      </c>
      <c r="AA16" s="2">
        <v>6</v>
      </c>
      <c r="AB16" s="2">
        <v>3</v>
      </c>
      <c r="AC16" s="2">
        <v>9</v>
      </c>
      <c r="AF16" s="2">
        <f>MAX(V16:AD16)</f>
        <v>99</v>
      </c>
      <c r="AG16" s="11">
        <f>IF(N16&gt;0.01,AVERAGE(V16:AE16),"")</f>
        <v>41.875</v>
      </c>
      <c r="AR16" s="2">
        <f>SUM(AH16:AQ16)</f>
        <v>0</v>
      </c>
    </row>
    <row r="17" spans="1:44" x14ac:dyDescent="0.25">
      <c r="A17" s="10">
        <f t="shared" si="0"/>
        <v>15</v>
      </c>
      <c r="B17" s="2">
        <v>35</v>
      </c>
      <c r="C17" s="2" t="s">
        <v>157</v>
      </c>
      <c r="D17" t="s">
        <v>194</v>
      </c>
      <c r="E17" s="2">
        <f>IF(B17&gt;0.01,T17,"")</f>
        <v>87</v>
      </c>
      <c r="G17" s="2">
        <f>IF(ISNA(VLOOKUP(V17,'Points Structure'!A:B,2,FALSE))=TRUE,"",VLOOKUP(V17,'Points Structure'!A:B,2,FALSE))</f>
        <v>0</v>
      </c>
      <c r="H17" s="2">
        <f>IF(ISNA(VLOOKUP(W17,'Points Structure'!A:B,2,FALSE))=TRUE,"",VLOOKUP(W17,'Points Structure'!A:B,2,FALSE))</f>
        <v>0</v>
      </c>
      <c r="I17" s="2">
        <f>IF(ISNA(VLOOKUP(X17,'Points Structure'!A:B,2,FALSE))=TRUE,"",VLOOKUP(X17,'Points Structure'!A:B,2,FALSE))</f>
        <v>44</v>
      </c>
      <c r="J17" s="2">
        <f>IF(ISNA(VLOOKUP(Y17,'Points Structure'!A:B,2,FALSE))=TRUE,"",VLOOKUP(Y17,'Points Structure'!A:B,2,FALSE))</f>
        <v>43</v>
      </c>
      <c r="K17" s="2">
        <f>IF(ISNA(VLOOKUP(Z17,'Points Structure'!A:B,2,FALSE))=TRUE,"",VLOOKUP(Z17,'Points Structure'!A:B,2,FALSE))</f>
        <v>0</v>
      </c>
      <c r="L17" s="2">
        <f>IF(ISNA(VLOOKUP(AA17,'Points Structure'!A:B,2,FALSE))=TRUE,"",VLOOKUP(AA17,'Points Structure'!A:B,2,FALSE))</f>
        <v>0</v>
      </c>
      <c r="M17" s="2">
        <f>IF(ISNA(VLOOKUP(AB17,'Points Structure'!A:B,2,FALSE))=TRUE,"",VLOOKUP(AB17,'Points Structure'!A:B,2,FALSE))</f>
        <v>0</v>
      </c>
      <c r="N17" s="2">
        <f>IF(ISNA(VLOOKUP(AC17,'Points Structure'!A:B,2,FALSE))=TRUE,"",VLOOKUP(AC17,'Points Structure'!A:B,2,FALSE))</f>
        <v>0</v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>
        <f>IF(SUM(G17:P17)+AR17&gt;0.01,SUM(G17:P17)+AR17,"")</f>
        <v>87</v>
      </c>
      <c r="S17" s="2">
        <f>IF(ISNA(VLOOKUP(AF17,'Points Structure'!A:B,2,FALSE))=TRUE,"",VLOOKUP(AF17,'Points Structure'!A:B,2,FALSE))</f>
        <v>0</v>
      </c>
      <c r="T17" s="2">
        <f>IF(B17&gt;0.01,R17-S17,"")</f>
        <v>87</v>
      </c>
      <c r="U17" s="2"/>
      <c r="V17" s="8">
        <v>99</v>
      </c>
      <c r="W17" s="8">
        <v>99</v>
      </c>
      <c r="X17" s="2">
        <v>3</v>
      </c>
      <c r="Y17" s="2">
        <v>4</v>
      </c>
      <c r="Z17" s="8">
        <v>99</v>
      </c>
      <c r="AA17" s="8">
        <v>99</v>
      </c>
      <c r="AB17" s="8">
        <v>99</v>
      </c>
      <c r="AC17" s="8">
        <v>99</v>
      </c>
      <c r="AF17" s="2">
        <f>MAX(V17:AD17)</f>
        <v>99</v>
      </c>
      <c r="AG17" s="11" t="str">
        <f>IF(N17&gt;0.01,AVERAGE(V17:AE17),"")</f>
        <v/>
      </c>
      <c r="AR17" s="2">
        <f>SUM(AH17:AQ17)</f>
        <v>0</v>
      </c>
    </row>
    <row r="18" spans="1:44" x14ac:dyDescent="0.25">
      <c r="A18" s="10">
        <f t="shared" si="0"/>
        <v>16</v>
      </c>
      <c r="B18" s="2">
        <v>54</v>
      </c>
      <c r="C18" s="2" t="s">
        <v>157</v>
      </c>
      <c r="D18" t="s">
        <v>232</v>
      </c>
      <c r="E18" s="2">
        <f>IF(B18&gt;0.01,T18,"")</f>
        <v>76</v>
      </c>
      <c r="G18" s="2">
        <f>IF(ISNA(VLOOKUP(V18,'Points Structure'!A:B,2,FALSE))=TRUE,"",VLOOKUP(V18,'Points Structure'!A:B,2,FALSE))</f>
        <v>0</v>
      </c>
      <c r="H18" s="2">
        <f>IF(ISNA(VLOOKUP(W18,'Points Structure'!A:B,2,FALSE))=TRUE,"",VLOOKUP(W18,'Points Structure'!A:B,2,FALSE))</f>
        <v>0</v>
      </c>
      <c r="I18" s="2">
        <f>IF(ISNA(VLOOKUP(X18,'Points Structure'!A:B,2,FALSE))=TRUE,"",VLOOKUP(X18,'Points Structure'!A:B,2,FALSE))</f>
        <v>0</v>
      </c>
      <c r="J18" s="2">
        <f>IF(ISNA(VLOOKUP(Y18,'Points Structure'!A:B,2,FALSE))=TRUE,"",VLOOKUP(Y18,'Points Structure'!A:B,2,FALSE))</f>
        <v>0</v>
      </c>
      <c r="K18" s="2">
        <f>IF(ISNA(VLOOKUP(Z18,'Points Structure'!A:B,2,FALSE))=TRUE,"",VLOOKUP(Z18,'Points Structure'!A:B,2,FALSE))</f>
        <v>0</v>
      </c>
      <c r="L18" s="2">
        <f>IF(ISNA(VLOOKUP(AA18,'Points Structure'!A:B,2,FALSE))=TRUE,"",VLOOKUP(AA18,'Points Structure'!A:B,2,FALSE))</f>
        <v>0</v>
      </c>
      <c r="M18" s="2">
        <f>IF(ISNA(VLOOKUP(AB18,'Points Structure'!A:B,2,FALSE))=TRUE,"",VLOOKUP(AB18,'Points Structure'!A:B,2,FALSE))</f>
        <v>39</v>
      </c>
      <c r="N18" s="2">
        <f>IF(ISNA(VLOOKUP(AC18,'Points Structure'!A:B,2,FALSE))=TRUE,"",VLOOKUP(AC18,'Points Structure'!A:B,2,FALSE))</f>
        <v>37</v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>
        <f>IF(SUM(G18:P18)+AR18&gt;0.01,SUM(G18:P18)+AR18,"")</f>
        <v>76</v>
      </c>
      <c r="S18" s="2">
        <f>IF(ISNA(VLOOKUP(AF18,'Points Structure'!A:B,2,FALSE))=TRUE,"",VLOOKUP(AF18,'Points Structure'!A:B,2,FALSE))</f>
        <v>0</v>
      </c>
      <c r="T18" s="2">
        <f>IF(B18&gt;0.01,R18-S18,"")</f>
        <v>76</v>
      </c>
      <c r="U18" s="2"/>
      <c r="V18" s="8">
        <v>99</v>
      </c>
      <c r="W18" s="8">
        <v>99</v>
      </c>
      <c r="X18" s="8">
        <v>99</v>
      </c>
      <c r="Y18" s="8">
        <v>99</v>
      </c>
      <c r="Z18" s="8">
        <v>99</v>
      </c>
      <c r="AA18" s="8">
        <v>99</v>
      </c>
      <c r="AB18" s="2">
        <v>8</v>
      </c>
      <c r="AC18" s="2">
        <v>10</v>
      </c>
      <c r="AF18" s="2">
        <f>MAX(V18:AD18)</f>
        <v>99</v>
      </c>
      <c r="AG18" s="11">
        <f>IF(N18&gt;0.01,AVERAGE(V18:AE18),"")</f>
        <v>76.5</v>
      </c>
      <c r="AR18" s="2">
        <f>SUM(AH18:AQ18)</f>
        <v>0</v>
      </c>
    </row>
    <row r="19" spans="1:44" x14ac:dyDescent="0.25">
      <c r="A19" s="10">
        <f t="shared" si="0"/>
        <v>17</v>
      </c>
      <c r="B19" s="2">
        <v>27</v>
      </c>
      <c r="C19" s="2" t="s">
        <v>157</v>
      </c>
      <c r="D19" t="s">
        <v>38</v>
      </c>
      <c r="E19" s="2">
        <f>IF(B19&gt;0.01,T19,"")</f>
        <v>64</v>
      </c>
      <c r="G19" s="2">
        <f>IF(ISNA(VLOOKUP(V19,'Points Structure'!A:B,2,FALSE))=TRUE,"",VLOOKUP(V19,'Points Structure'!A:B,2,FALSE))</f>
        <v>32</v>
      </c>
      <c r="H19" s="2">
        <f>IF(ISNA(VLOOKUP(W19,'Points Structure'!A:B,2,FALSE))=TRUE,"",VLOOKUP(W19,'Points Structure'!A:B,2,FALSE))</f>
        <v>0</v>
      </c>
      <c r="I19" s="2">
        <f>IF(ISNA(VLOOKUP(X19,'Points Structure'!A:B,2,FALSE))=TRUE,"",VLOOKUP(X19,'Points Structure'!A:B,2,FALSE))</f>
        <v>0</v>
      </c>
      <c r="J19" s="2">
        <f>IF(ISNA(VLOOKUP(Y19,'Points Structure'!A:B,2,FALSE))=TRUE,"",VLOOKUP(Y19,'Points Structure'!A:B,2,FALSE))</f>
        <v>0</v>
      </c>
      <c r="K19" s="2">
        <f>IF(ISNA(VLOOKUP(Z19,'Points Structure'!A:B,2,FALSE))=TRUE,"",VLOOKUP(Z19,'Points Structure'!A:B,2,FALSE))</f>
        <v>32</v>
      </c>
      <c r="L19" s="2">
        <f>IF(ISNA(VLOOKUP(AA19,'Points Structure'!A:B,2,FALSE))=TRUE,"",VLOOKUP(AA19,'Points Structure'!A:B,2,FALSE))</f>
        <v>0</v>
      </c>
      <c r="M19" s="2">
        <f>IF(ISNA(VLOOKUP(AB19,'Points Structure'!A:B,2,FALSE))=TRUE,"",VLOOKUP(AB19,'Points Structure'!A:B,2,FALSE))</f>
        <v>0</v>
      </c>
      <c r="N19" s="2">
        <f>IF(ISNA(VLOOKUP(AC19,'Points Structure'!A:B,2,FALSE))=TRUE,"",VLOOKUP(AC19,'Points Structure'!A:B,2,FALSE))</f>
        <v>0</v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>
        <f>IF(SUM(G19:P19)+AR19&gt;0.01,SUM(G19:P19)+AR19,"")</f>
        <v>64</v>
      </c>
      <c r="S19" s="2">
        <f>IF(ISNA(VLOOKUP(AF19,'Points Structure'!A:B,2,FALSE))=TRUE,"",VLOOKUP(AF19,'Points Structure'!A:B,2,FALSE))</f>
        <v>0</v>
      </c>
      <c r="T19" s="2">
        <f>IF(B19&gt;0.01,R19-S19,"")</f>
        <v>64</v>
      </c>
      <c r="U19" s="2"/>
      <c r="V19" s="2">
        <v>15</v>
      </c>
      <c r="W19" s="8">
        <v>99</v>
      </c>
      <c r="X19" s="8">
        <v>99</v>
      </c>
      <c r="Y19" s="8">
        <v>99</v>
      </c>
      <c r="Z19" s="2">
        <v>15</v>
      </c>
      <c r="AA19" s="8">
        <v>99</v>
      </c>
      <c r="AB19" s="8">
        <v>99</v>
      </c>
      <c r="AC19" s="8">
        <v>99</v>
      </c>
      <c r="AF19" s="2">
        <f>MAX(V19:AD19)</f>
        <v>99</v>
      </c>
      <c r="AG19" s="11" t="str">
        <f>IF(N19&gt;0.01,AVERAGE(V19:AE19),"")</f>
        <v/>
      </c>
      <c r="AR19" s="2">
        <f>SUM(AH19:AQ19)</f>
        <v>0</v>
      </c>
    </row>
    <row r="20" spans="1:44" x14ac:dyDescent="0.25">
      <c r="A20" s="10">
        <f t="shared" si="0"/>
        <v>18</v>
      </c>
      <c r="B20" s="2">
        <v>3</v>
      </c>
      <c r="C20" s="2" t="s">
        <v>157</v>
      </c>
      <c r="D20" t="s">
        <v>29</v>
      </c>
      <c r="E20" s="2">
        <f>IF(B20&gt;0.01,T20,"")</f>
        <v>41</v>
      </c>
      <c r="G20" s="2">
        <f>IF(ISNA(VLOOKUP(V20,'Points Structure'!A:B,2,FALSE))=TRUE,"",VLOOKUP(V20,'Points Structure'!A:B,2,FALSE))</f>
        <v>41</v>
      </c>
      <c r="H20" s="2">
        <f>IF(ISNA(VLOOKUP(W20,'Points Structure'!A:B,2,FALSE))=TRUE,"",VLOOKUP(W20,'Points Structure'!A:B,2,FALSE))</f>
        <v>0</v>
      </c>
      <c r="I20" s="2">
        <f>IF(ISNA(VLOOKUP(X20,'Points Structure'!A:B,2,FALSE))=TRUE,"",VLOOKUP(X20,'Points Structure'!A:B,2,FALSE))</f>
        <v>0</v>
      </c>
      <c r="J20" s="2">
        <f>IF(ISNA(VLOOKUP(Y20,'Points Structure'!A:B,2,FALSE))=TRUE,"",VLOOKUP(Y20,'Points Structure'!A:B,2,FALSE))</f>
        <v>0</v>
      </c>
      <c r="K20" s="2">
        <f>IF(ISNA(VLOOKUP(Z20,'Points Structure'!A:B,2,FALSE))=TRUE,"",VLOOKUP(Z20,'Points Structure'!A:B,2,FALSE))</f>
        <v>0</v>
      </c>
      <c r="L20" s="2">
        <f>IF(ISNA(VLOOKUP(AA20,'Points Structure'!A:B,2,FALSE))=TRUE,"",VLOOKUP(AA20,'Points Structure'!A:B,2,FALSE))</f>
        <v>0</v>
      </c>
      <c r="M20" s="2">
        <f>IF(ISNA(VLOOKUP(AB20,'Points Structure'!A:B,2,FALSE))=TRUE,"",VLOOKUP(AB20,'Points Structure'!A:B,2,FALSE))</f>
        <v>0</v>
      </c>
      <c r="N20" s="2">
        <f>IF(ISNA(VLOOKUP(AC20,'Points Structure'!A:B,2,FALSE))=TRUE,"",VLOOKUP(AC20,'Points Structure'!A:B,2,FALSE))</f>
        <v>0</v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>
        <f>IF(SUM(G20:P20)+AR20&gt;0.01,SUM(G20:P20)+AR20,"")</f>
        <v>41</v>
      </c>
      <c r="S20" s="2">
        <f>IF(ISNA(VLOOKUP(AF20,'Points Structure'!A:B,2,FALSE))=TRUE,"",VLOOKUP(AF20,'Points Structure'!A:B,2,FALSE))</f>
        <v>0</v>
      </c>
      <c r="T20" s="2">
        <f>IF(B20&gt;0.01,R20-S20,"")</f>
        <v>41</v>
      </c>
      <c r="U20" s="2"/>
      <c r="V20" s="2">
        <v>6</v>
      </c>
      <c r="W20" s="8">
        <v>99</v>
      </c>
      <c r="X20" s="8">
        <v>99</v>
      </c>
      <c r="Y20" s="8">
        <v>99</v>
      </c>
      <c r="Z20" s="8">
        <v>99</v>
      </c>
      <c r="AA20" s="8">
        <v>99</v>
      </c>
      <c r="AB20" s="8">
        <v>99</v>
      </c>
      <c r="AC20" s="8">
        <v>99</v>
      </c>
      <c r="AF20" s="2">
        <f>MAX(V20:AD20)</f>
        <v>99</v>
      </c>
      <c r="AG20" s="11" t="str">
        <f>IF(N20&gt;0.01,AVERAGE(V20:AE20),"")</f>
        <v/>
      </c>
      <c r="AR20" s="2">
        <f>SUM(AH20:AQ20)</f>
        <v>0</v>
      </c>
    </row>
    <row r="21" spans="1:44" x14ac:dyDescent="0.25">
      <c r="A21" s="10">
        <f t="shared" si="0"/>
        <v>19</v>
      </c>
      <c r="B21" s="2">
        <v>80</v>
      </c>
      <c r="C21" s="2" t="s">
        <v>157</v>
      </c>
      <c r="D21" t="s">
        <v>211</v>
      </c>
      <c r="E21" s="2">
        <f>IF(B21&gt;0.01,T21,"")</f>
        <v>40</v>
      </c>
      <c r="G21" s="2">
        <f>IF(ISNA(VLOOKUP(V21,'Points Structure'!A:B,2,FALSE))=TRUE,"",VLOOKUP(V21,'Points Structure'!A:B,2,FALSE))</f>
        <v>0</v>
      </c>
      <c r="H21" s="2">
        <f>IF(ISNA(VLOOKUP(W21,'Points Structure'!A:B,2,FALSE))=TRUE,"",VLOOKUP(W21,'Points Structure'!A:B,2,FALSE))</f>
        <v>0</v>
      </c>
      <c r="I21" s="2">
        <f>IF(ISNA(VLOOKUP(X21,'Points Structure'!A:B,2,FALSE))=TRUE,"",VLOOKUP(X21,'Points Structure'!A:B,2,FALSE))</f>
        <v>0</v>
      </c>
      <c r="J21" s="2">
        <f>IF(ISNA(VLOOKUP(Y21,'Points Structure'!A:B,2,FALSE))=TRUE,"",VLOOKUP(Y21,'Points Structure'!A:B,2,FALSE))</f>
        <v>0</v>
      </c>
      <c r="K21" s="2">
        <f>IF(ISNA(VLOOKUP(Z21,'Points Structure'!A:B,2,FALSE))=TRUE,"",VLOOKUP(Z21,'Points Structure'!A:B,2,FALSE))</f>
        <v>40</v>
      </c>
      <c r="L21" s="2">
        <f>IF(ISNA(VLOOKUP(AA21,'Points Structure'!A:B,2,FALSE))=TRUE,"",VLOOKUP(AA21,'Points Structure'!A:B,2,FALSE))</f>
        <v>0</v>
      </c>
      <c r="M21" s="2">
        <f>IF(ISNA(VLOOKUP(AB21,'Points Structure'!A:B,2,FALSE))=TRUE,"",VLOOKUP(AB21,'Points Structure'!A:B,2,FALSE))</f>
        <v>0</v>
      </c>
      <c r="N21" s="2">
        <f>IF(ISNA(VLOOKUP(AC21,'Points Structure'!A:B,2,FALSE))=TRUE,"",VLOOKUP(AC21,'Points Structure'!A:B,2,FALSE))</f>
        <v>0</v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>
        <f>IF(SUM(G21:P21)+AR21&gt;0.01,SUM(G21:P21)+AR21,"")</f>
        <v>40</v>
      </c>
      <c r="S21" s="2">
        <f>IF(ISNA(VLOOKUP(AF21,'Points Structure'!A:B,2,FALSE))=TRUE,"",VLOOKUP(AF21,'Points Structure'!A:B,2,FALSE))</f>
        <v>0</v>
      </c>
      <c r="T21" s="2">
        <f>IF(B21&gt;0.01,R21-S21,"")</f>
        <v>40</v>
      </c>
      <c r="U21" s="2"/>
      <c r="V21" s="8">
        <v>99</v>
      </c>
      <c r="W21" s="8">
        <v>99</v>
      </c>
      <c r="X21" s="8">
        <v>99</v>
      </c>
      <c r="Y21" s="8">
        <v>99</v>
      </c>
      <c r="Z21" s="2">
        <v>7</v>
      </c>
      <c r="AA21" s="8">
        <v>99</v>
      </c>
      <c r="AB21" s="8">
        <v>99</v>
      </c>
      <c r="AC21" s="8">
        <v>99</v>
      </c>
      <c r="AF21" s="2">
        <f>MAX(V21:AD21)</f>
        <v>99</v>
      </c>
      <c r="AG21" s="11" t="str">
        <f>IF(N21&gt;0.01,AVERAGE(V21:AE21),"")</f>
        <v/>
      </c>
      <c r="AR21" s="2">
        <f>SUM(AH21:AQ21)</f>
        <v>0</v>
      </c>
    </row>
    <row r="22" spans="1:44" x14ac:dyDescent="0.25">
      <c r="A22" s="10">
        <f t="shared" si="0"/>
        <v>20</v>
      </c>
      <c r="B22" s="2" t="s">
        <v>23</v>
      </c>
      <c r="C22" s="2" t="s">
        <v>157</v>
      </c>
      <c r="D22" t="s">
        <v>35</v>
      </c>
      <c r="E22" s="2">
        <f>IF(B22&gt;0.01,T22,"")</f>
        <v>35</v>
      </c>
      <c r="G22" s="2">
        <f>IF(ISNA(VLOOKUP(V22,'Points Structure'!A:B,2,FALSE))=TRUE,"",VLOOKUP(V22,'Points Structure'!A:B,2,FALSE))</f>
        <v>35</v>
      </c>
      <c r="H22" s="2">
        <f>IF(ISNA(VLOOKUP(W22,'Points Structure'!A:B,2,FALSE))=TRUE,"",VLOOKUP(W22,'Points Structure'!A:B,2,FALSE))</f>
        <v>0</v>
      </c>
      <c r="I22" s="2">
        <f>IF(ISNA(VLOOKUP(X22,'Points Structure'!A:B,2,FALSE))=TRUE,"",VLOOKUP(X22,'Points Structure'!A:B,2,FALSE))</f>
        <v>0</v>
      </c>
      <c r="J22" s="2">
        <f>IF(ISNA(VLOOKUP(Y22,'Points Structure'!A:B,2,FALSE))=TRUE,"",VLOOKUP(Y22,'Points Structure'!A:B,2,FALSE))</f>
        <v>0</v>
      </c>
      <c r="K22" s="2">
        <f>IF(ISNA(VLOOKUP(Z22,'Points Structure'!A:B,2,FALSE))=TRUE,"",VLOOKUP(Z22,'Points Structure'!A:B,2,FALSE))</f>
        <v>0</v>
      </c>
      <c r="L22" s="2">
        <f>IF(ISNA(VLOOKUP(AA22,'Points Structure'!A:B,2,FALSE))=TRUE,"",VLOOKUP(AA22,'Points Structure'!A:B,2,FALSE))</f>
        <v>0</v>
      </c>
      <c r="M22" s="2">
        <f>IF(ISNA(VLOOKUP(AB22,'Points Structure'!A:B,2,FALSE))=TRUE,"",VLOOKUP(AB22,'Points Structure'!A:B,2,FALSE))</f>
        <v>0</v>
      </c>
      <c r="N22" s="2">
        <f>IF(ISNA(VLOOKUP(AC22,'Points Structure'!A:B,2,FALSE))=TRUE,"",VLOOKUP(AC22,'Points Structure'!A:B,2,FALSE))</f>
        <v>0</v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>
        <f>IF(SUM(G22:P22)+AR22&gt;0.01,SUM(G22:P22)+AR22,"")</f>
        <v>35</v>
      </c>
      <c r="S22" s="2">
        <f>IF(ISNA(VLOOKUP(AF22,'Points Structure'!A:B,2,FALSE))=TRUE,"",VLOOKUP(AF22,'Points Structure'!A:B,2,FALSE))</f>
        <v>0</v>
      </c>
      <c r="T22" s="2">
        <f>IF(B22&gt;0.01,R22-S22,"")</f>
        <v>35</v>
      </c>
      <c r="U22" s="2"/>
      <c r="V22" s="2">
        <v>12</v>
      </c>
      <c r="W22" s="8">
        <v>99</v>
      </c>
      <c r="X22" s="8">
        <v>99</v>
      </c>
      <c r="Y22" s="8">
        <v>99</v>
      </c>
      <c r="Z22" s="8">
        <v>99</v>
      </c>
      <c r="AA22" s="8">
        <v>99</v>
      </c>
      <c r="AB22" s="8">
        <v>99</v>
      </c>
      <c r="AC22" s="8">
        <v>99</v>
      </c>
      <c r="AF22" s="2">
        <f>MAX(V22:AD22)</f>
        <v>99</v>
      </c>
      <c r="AG22" s="11" t="str">
        <f>IF(N22&gt;0.01,AVERAGE(V22:AE22),"")</f>
        <v/>
      </c>
      <c r="AR22" s="2">
        <f>SUM(AH22:AQ22)</f>
        <v>0</v>
      </c>
    </row>
    <row r="23" spans="1:44" x14ac:dyDescent="0.25">
      <c r="A23" s="10" t="str">
        <f t="shared" si="0"/>
        <v/>
      </c>
      <c r="C23" s="2"/>
      <c r="E23" s="2" t="str">
        <f t="shared" ref="E22:E34" si="1">IF(B23&gt;0.01,T23,"")</f>
        <v/>
      </c>
      <c r="G23" s="2" t="str">
        <f>IF(ISNA(VLOOKUP(V23,'Points Structure'!A:B,2,FALSE))=TRUE,"",VLOOKUP(V23,'Points Structure'!A:B,2,FALSE))</f>
        <v/>
      </c>
      <c r="H23" s="2" t="str">
        <f>IF(ISNA(VLOOKUP(W23,'Points Structure'!A:B,2,FALSE))=TRUE,"",VLOOKUP(W23,'Points Structure'!A:B,2,FALSE))</f>
        <v/>
      </c>
      <c r="I23" s="2" t="str">
        <f>IF(ISNA(VLOOKUP(X23,'Points Structure'!A:B,2,FALSE))=TRUE,"",VLOOKUP(X23,'Points Structure'!A:B,2,FALSE))</f>
        <v/>
      </c>
      <c r="J23" s="2" t="str">
        <f>IF(ISNA(VLOOKUP(Y23,'Points Structure'!A:B,2,FALSE))=TRUE,"",VLOOKUP(Y23,'Points Structure'!A:B,2,FALSE))</f>
        <v/>
      </c>
      <c r="K23" s="2" t="str">
        <f>IF(ISNA(VLOOKUP(Z23,'Points Structure'!A:B,2,FALSE))=TRUE,"",VLOOKUP(Z23,'Points Structure'!A:B,2,FALSE))</f>
        <v/>
      </c>
      <c r="L23" s="2" t="str">
        <f>IF(ISNA(VLOOKUP(AA23,'Points Structure'!A:B,2,FALSE))=TRUE,"",VLOOKUP(AA23,'Points Structure'!A:B,2,FALSE))</f>
        <v/>
      </c>
      <c r="M23" s="2" t="str">
        <f>IF(ISNA(VLOOKUP(AB23,'Points Structure'!A:B,2,FALSE))=TRUE,"",VLOOKUP(AB23,'Points Structure'!A:B,2,FALSE))</f>
        <v/>
      </c>
      <c r="N23" s="2" t="str">
        <f>IF(ISNA(VLOOKUP(AC23,'Points Structure'!A:B,2,FALSE))=TRUE,"",VLOOKUP(AC23,'Points Structure'!A:B,2,FALSE))</f>
        <v/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 t="str">
        <f t="shared" ref="R22:R34" si="2">IF(SUM(G23:P23)+AR23&gt;0.01,SUM(G23:P23)+AR23,"")</f>
        <v/>
      </c>
      <c r="S23" s="2" t="str">
        <f>IF(ISNA(VLOOKUP(AF23,'Points Structure'!A:B,2,FALSE))=TRUE,"",VLOOKUP(AF23,'Points Structure'!A:B,2,FALSE))</f>
        <v/>
      </c>
      <c r="T23" s="2" t="str">
        <f t="shared" ref="T22:T34" si="3">IF(B23&gt;0.01,R23-S23,"")</f>
        <v/>
      </c>
      <c r="U23" s="2"/>
      <c r="V23" s="9"/>
      <c r="W23" s="9"/>
      <c r="AF23" s="2">
        <f t="shared" ref="AF22:AF34" si="4">MAX(V23:AD23)</f>
        <v>0</v>
      </c>
      <c r="AG23" s="11" t="e">
        <f t="shared" ref="AG22:AG34" si="5">IF(N23&gt;0.01,AVERAGE(V23:AE23),"")</f>
        <v>#DIV/0!</v>
      </c>
      <c r="AR23" s="2">
        <f t="shared" ref="AR22:AR34" si="6">SUM(AH23:AQ23)</f>
        <v>0</v>
      </c>
    </row>
    <row r="24" spans="1:44" x14ac:dyDescent="0.25">
      <c r="A24" s="10" t="str">
        <f t="shared" si="0"/>
        <v/>
      </c>
      <c r="C24" s="2"/>
      <c r="E24" s="2" t="str">
        <f t="shared" si="1"/>
        <v/>
      </c>
      <c r="G24" s="2" t="str">
        <f>IF(ISNA(VLOOKUP(V24,'Points Structure'!A:B,2,FALSE))=TRUE,"",VLOOKUP(V24,'Points Structure'!A:B,2,FALSE))</f>
        <v/>
      </c>
      <c r="H24" s="2" t="str">
        <f>IF(ISNA(VLOOKUP(W24,'Points Structure'!A:B,2,FALSE))=TRUE,"",VLOOKUP(W24,'Points Structure'!A:B,2,FALSE))</f>
        <v/>
      </c>
      <c r="I24" s="2" t="str">
        <f>IF(ISNA(VLOOKUP(X24,'Points Structure'!A:B,2,FALSE))=TRUE,"",VLOOKUP(X24,'Points Structure'!A:B,2,FALSE))</f>
        <v/>
      </c>
      <c r="J24" s="2" t="str">
        <f>IF(ISNA(VLOOKUP(Y24,'Points Structure'!A:B,2,FALSE))=TRUE,"",VLOOKUP(Y24,'Points Structure'!A:B,2,FALSE))</f>
        <v/>
      </c>
      <c r="K24" s="2" t="str">
        <f>IF(ISNA(VLOOKUP(Z24,'Points Structure'!A:B,2,FALSE))=TRUE,"",VLOOKUP(Z24,'Points Structure'!A:B,2,FALSE))</f>
        <v/>
      </c>
      <c r="L24" s="2" t="str">
        <f>IF(ISNA(VLOOKUP(AA24,'Points Structure'!A:B,2,FALSE))=TRUE,"",VLOOKUP(AA24,'Points Structure'!A:B,2,FALSE))</f>
        <v/>
      </c>
      <c r="M24" s="2" t="str">
        <f>IF(ISNA(VLOOKUP(AB24,'Points Structure'!A:B,2,FALSE))=TRUE,"",VLOOKUP(AB24,'Points Structure'!A:B,2,FALSE))</f>
        <v/>
      </c>
      <c r="N24" s="2" t="str">
        <f>IF(ISNA(VLOOKUP(AC24,'Points Structure'!A:B,2,FALSE))=TRUE,"",VLOOKUP(AC24,'Points Structure'!A:B,2,FALSE))</f>
        <v/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 t="str">
        <f t="shared" si="2"/>
        <v/>
      </c>
      <c r="S24" s="2" t="str">
        <f>IF(ISNA(VLOOKUP(AF24,'Points Structure'!A:B,2,FALSE))=TRUE,"",VLOOKUP(AF24,'Points Structure'!A:B,2,FALSE))</f>
        <v/>
      </c>
      <c r="T24" s="2" t="str">
        <f t="shared" si="3"/>
        <v/>
      </c>
      <c r="U24" s="2"/>
      <c r="V24" s="9"/>
      <c r="W24" s="9"/>
      <c r="AF24" s="2">
        <f t="shared" si="4"/>
        <v>0</v>
      </c>
      <c r="AG24" s="11" t="e">
        <f t="shared" si="5"/>
        <v>#DIV/0!</v>
      </c>
      <c r="AR24" s="2">
        <f t="shared" si="6"/>
        <v>0</v>
      </c>
    </row>
    <row r="25" spans="1:44" x14ac:dyDescent="0.25">
      <c r="A25" s="10" t="str">
        <f t="shared" si="0"/>
        <v/>
      </c>
      <c r="C25" s="2"/>
      <c r="E25" s="2" t="str">
        <f t="shared" si="1"/>
        <v/>
      </c>
      <c r="G25" s="2" t="str">
        <f>IF(ISNA(VLOOKUP(V25,'Points Structure'!A:B,2,FALSE))=TRUE,"",VLOOKUP(V25,'Points Structure'!A:B,2,FALSE))</f>
        <v/>
      </c>
      <c r="H25" s="2" t="str">
        <f>IF(ISNA(VLOOKUP(W25,'Points Structure'!A:B,2,FALSE))=TRUE,"",VLOOKUP(W25,'Points Structure'!A:B,2,FALSE))</f>
        <v/>
      </c>
      <c r="I25" s="2" t="str">
        <f>IF(ISNA(VLOOKUP(X25,'Points Structure'!A:B,2,FALSE))=TRUE,"",VLOOKUP(X25,'Points Structure'!A:B,2,FALSE))</f>
        <v/>
      </c>
      <c r="J25" s="2" t="str">
        <f>IF(ISNA(VLOOKUP(Y25,'Points Structure'!A:B,2,FALSE))=TRUE,"",VLOOKUP(Y25,'Points Structure'!A:B,2,FALSE))</f>
        <v/>
      </c>
      <c r="K25" s="2" t="str">
        <f>IF(ISNA(VLOOKUP(Z25,'Points Structure'!A:B,2,FALSE))=TRUE,"",VLOOKUP(Z25,'Points Structure'!A:B,2,FALSE))</f>
        <v/>
      </c>
      <c r="L25" s="2" t="str">
        <f>IF(ISNA(VLOOKUP(AA25,'Points Structure'!A:B,2,FALSE))=TRUE,"",VLOOKUP(AA25,'Points Structure'!A:B,2,FALSE))</f>
        <v/>
      </c>
      <c r="M25" s="2" t="str">
        <f>IF(ISNA(VLOOKUP(AB25,'Points Structure'!A:B,2,FALSE))=TRUE,"",VLOOKUP(AB25,'Points Structure'!A:B,2,FALSE))</f>
        <v/>
      </c>
      <c r="N25" s="2" t="str">
        <f>IF(ISNA(VLOOKUP(AC25,'Points Structure'!A:B,2,FALSE))=TRUE,"",VLOOKUP(AC25,'Points Structure'!A:B,2,FALSE))</f>
        <v/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 t="str">
        <f t="shared" si="2"/>
        <v/>
      </c>
      <c r="S25" s="2" t="str">
        <f>IF(ISNA(VLOOKUP(AF25,'Points Structure'!A:B,2,FALSE))=TRUE,"",VLOOKUP(AF25,'Points Structure'!A:B,2,FALSE))</f>
        <v/>
      </c>
      <c r="T25" s="2" t="str">
        <f t="shared" si="3"/>
        <v/>
      </c>
      <c r="U25" s="2"/>
      <c r="V25" s="9"/>
      <c r="W25" s="9"/>
      <c r="AF25" s="2">
        <f t="shared" si="4"/>
        <v>0</v>
      </c>
      <c r="AG25" s="11" t="e">
        <f t="shared" si="5"/>
        <v>#DIV/0!</v>
      </c>
      <c r="AR25" s="2">
        <f t="shared" si="6"/>
        <v>0</v>
      </c>
    </row>
    <row r="26" spans="1:44" x14ac:dyDescent="0.25">
      <c r="A26" s="10" t="str">
        <f t="shared" si="0"/>
        <v/>
      </c>
      <c r="C26" s="2"/>
      <c r="E26" s="2" t="str">
        <f t="shared" si="1"/>
        <v/>
      </c>
      <c r="G26" s="2" t="str">
        <f>IF(ISNA(VLOOKUP(V26,'Points Structure'!A:B,2,FALSE))=TRUE,"",VLOOKUP(V26,'Points Structure'!A:B,2,FALSE))</f>
        <v/>
      </c>
      <c r="H26" s="2" t="str">
        <f>IF(ISNA(VLOOKUP(W26,'Points Structure'!A:B,2,FALSE))=TRUE,"",VLOOKUP(W26,'Points Structure'!A:B,2,FALSE))</f>
        <v/>
      </c>
      <c r="I26" s="2" t="str">
        <f>IF(ISNA(VLOOKUP(X26,'Points Structure'!A:B,2,FALSE))=TRUE,"",VLOOKUP(X26,'Points Structure'!A:B,2,FALSE))</f>
        <v/>
      </c>
      <c r="J26" s="2" t="str">
        <f>IF(ISNA(VLOOKUP(Y26,'Points Structure'!A:B,2,FALSE))=TRUE,"",VLOOKUP(Y26,'Points Structure'!A:B,2,FALSE))</f>
        <v/>
      </c>
      <c r="K26" s="2" t="str">
        <f>IF(ISNA(VLOOKUP(Z26,'Points Structure'!A:B,2,FALSE))=TRUE,"",VLOOKUP(Z26,'Points Structure'!A:B,2,FALSE))</f>
        <v/>
      </c>
      <c r="L26" s="2" t="str">
        <f>IF(ISNA(VLOOKUP(AA26,'Points Structure'!A:B,2,FALSE))=TRUE,"",VLOOKUP(AA26,'Points Structure'!A:B,2,FALSE))</f>
        <v/>
      </c>
      <c r="M26" s="2" t="str">
        <f>IF(ISNA(VLOOKUP(AB26,'Points Structure'!A:B,2,FALSE))=TRUE,"",VLOOKUP(AB26,'Points Structure'!A:B,2,FALSE))</f>
        <v/>
      </c>
      <c r="N26" s="2" t="str">
        <f>IF(ISNA(VLOOKUP(AC26,'Points Structure'!A:B,2,FALSE))=TRUE,"",VLOOKUP(AC26,'Points Structure'!A:B,2,FALSE))</f>
        <v/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 t="str">
        <f t="shared" si="2"/>
        <v/>
      </c>
      <c r="S26" s="2" t="str">
        <f>IF(ISNA(VLOOKUP(AF26,'Points Structure'!A:B,2,FALSE))=TRUE,"",VLOOKUP(AF26,'Points Structure'!A:B,2,FALSE))</f>
        <v/>
      </c>
      <c r="T26" s="2" t="str">
        <f t="shared" si="3"/>
        <v/>
      </c>
      <c r="U26" s="2"/>
      <c r="V26" s="9"/>
      <c r="W26" s="9"/>
      <c r="AF26" s="2">
        <f t="shared" si="4"/>
        <v>0</v>
      </c>
      <c r="AG26" s="11" t="e">
        <f t="shared" si="5"/>
        <v>#DIV/0!</v>
      </c>
      <c r="AR26" s="2">
        <f t="shared" si="6"/>
        <v>0</v>
      </c>
    </row>
    <row r="27" spans="1:44" x14ac:dyDescent="0.25">
      <c r="A27" s="10" t="str">
        <f t="shared" si="0"/>
        <v/>
      </c>
      <c r="E27" s="2" t="str">
        <f t="shared" si="1"/>
        <v/>
      </c>
      <c r="G27" s="2" t="str">
        <f>IF(ISNA(VLOOKUP(V27,'Points Structure'!A:B,2,FALSE))=TRUE,"",VLOOKUP(V27,'Points Structure'!A:B,2,FALSE))</f>
        <v/>
      </c>
      <c r="H27" s="2" t="str">
        <f>IF(ISNA(VLOOKUP(W27,'Points Structure'!A:B,2,FALSE))=TRUE,"",VLOOKUP(W27,'Points Structure'!A:B,2,FALSE))</f>
        <v/>
      </c>
      <c r="I27" s="2" t="str">
        <f>IF(ISNA(VLOOKUP(X27,'Points Structure'!A:B,2,FALSE))=TRUE,"",VLOOKUP(X27,'Points Structure'!A:B,2,FALSE))</f>
        <v/>
      </c>
      <c r="J27" s="2" t="str">
        <f>IF(ISNA(VLOOKUP(Y27,'Points Structure'!A:B,2,FALSE))=TRUE,"",VLOOKUP(Y27,'Points Structure'!A:B,2,FALSE))</f>
        <v/>
      </c>
      <c r="K27" s="2" t="str">
        <f>IF(ISNA(VLOOKUP(Z27,'Points Structure'!A:B,2,FALSE))=TRUE,"",VLOOKUP(Z27,'Points Structure'!A:B,2,FALSE))</f>
        <v/>
      </c>
      <c r="L27" s="2" t="str">
        <f>IF(ISNA(VLOOKUP(AA27,'Points Structure'!A:B,2,FALSE))=TRUE,"",VLOOKUP(AA27,'Points Structure'!A:B,2,FALSE))</f>
        <v/>
      </c>
      <c r="M27" s="2" t="str">
        <f>IF(ISNA(VLOOKUP(AB27,'Points Structure'!A:B,2,FALSE))=TRUE,"",VLOOKUP(AB27,'Points Structure'!A:B,2,FALSE))</f>
        <v/>
      </c>
      <c r="N27" s="2" t="str">
        <f>IF(ISNA(VLOOKUP(AC27,'Points Structure'!A:B,2,FALSE))=TRUE,"",VLOOKUP(AC27,'Points Structure'!A:B,2,FALSE))</f>
        <v/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 t="str">
        <f t="shared" si="2"/>
        <v/>
      </c>
      <c r="S27" s="2" t="str">
        <f>IF(ISNA(VLOOKUP(AF27,'Points Structure'!A:B,2,FALSE))=TRUE,"",VLOOKUP(AF27,'Points Structure'!A:B,2,FALSE))</f>
        <v/>
      </c>
      <c r="T27" s="2" t="str">
        <f t="shared" si="3"/>
        <v/>
      </c>
      <c r="U27" s="2"/>
      <c r="AF27" s="2">
        <f t="shared" si="4"/>
        <v>0</v>
      </c>
      <c r="AG27" s="11" t="e">
        <f t="shared" si="5"/>
        <v>#DIV/0!</v>
      </c>
      <c r="AR27" s="2">
        <f t="shared" si="6"/>
        <v>0</v>
      </c>
    </row>
    <row r="28" spans="1:44" x14ac:dyDescent="0.25">
      <c r="A28" s="10" t="str">
        <f t="shared" si="0"/>
        <v/>
      </c>
      <c r="E28" s="2" t="str">
        <f t="shared" si="1"/>
        <v/>
      </c>
      <c r="G28" s="2" t="str">
        <f>IF(ISNA(VLOOKUP(V28,'Points Structure'!A:B,2,FALSE))=TRUE,"",VLOOKUP(V28,'Points Structure'!A:B,2,FALSE))</f>
        <v/>
      </c>
      <c r="H28" s="2" t="str">
        <f>IF(ISNA(VLOOKUP(W28,'Points Structure'!A:B,2,FALSE))=TRUE,"",VLOOKUP(W28,'Points Structure'!A:B,2,FALSE))</f>
        <v/>
      </c>
      <c r="I28" s="2" t="str">
        <f>IF(ISNA(VLOOKUP(X28,'Points Structure'!A:B,2,FALSE))=TRUE,"",VLOOKUP(X28,'Points Structure'!A:B,2,FALSE))</f>
        <v/>
      </c>
      <c r="J28" s="2" t="str">
        <f>IF(ISNA(VLOOKUP(Y28,'Points Structure'!A:B,2,FALSE))=TRUE,"",VLOOKUP(Y28,'Points Structure'!A:B,2,FALSE))</f>
        <v/>
      </c>
      <c r="K28" s="2" t="str">
        <f>IF(ISNA(VLOOKUP(Z28,'Points Structure'!A:B,2,FALSE))=TRUE,"",VLOOKUP(Z28,'Points Structure'!A:B,2,FALSE))</f>
        <v/>
      </c>
      <c r="L28" s="2" t="str">
        <f>IF(ISNA(VLOOKUP(AA28,'Points Structure'!A:B,2,FALSE))=TRUE,"",VLOOKUP(AA28,'Points Structure'!A:B,2,FALSE))</f>
        <v/>
      </c>
      <c r="M28" s="2" t="str">
        <f>IF(ISNA(VLOOKUP(AB28,'Points Structure'!A:B,2,FALSE))=TRUE,"",VLOOKUP(AB28,'Points Structure'!A:B,2,FALSE))</f>
        <v/>
      </c>
      <c r="N28" s="2" t="str">
        <f>IF(ISNA(VLOOKUP(AC28,'Points Structure'!A:B,2,FALSE))=TRUE,"",VLOOKUP(AC28,'Points Structure'!A:B,2,FALSE))</f>
        <v/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 t="str">
        <f t="shared" si="2"/>
        <v/>
      </c>
      <c r="S28" s="2" t="str">
        <f>IF(ISNA(VLOOKUP(AF28,'Points Structure'!A:B,2,FALSE))=TRUE,"",VLOOKUP(AF28,'Points Structure'!A:B,2,FALSE))</f>
        <v/>
      </c>
      <c r="T28" s="2" t="str">
        <f t="shared" si="3"/>
        <v/>
      </c>
      <c r="U28" s="2"/>
      <c r="AF28" s="2">
        <f t="shared" si="4"/>
        <v>0</v>
      </c>
      <c r="AG28" s="11" t="e">
        <f t="shared" si="5"/>
        <v>#DIV/0!</v>
      </c>
      <c r="AR28" s="2">
        <f t="shared" si="6"/>
        <v>0</v>
      </c>
    </row>
    <row r="29" spans="1:44" x14ac:dyDescent="0.25">
      <c r="A29" s="10" t="str">
        <f t="shared" si="0"/>
        <v/>
      </c>
      <c r="E29" s="2" t="str">
        <f t="shared" si="1"/>
        <v/>
      </c>
      <c r="G29" s="2" t="str">
        <f>IF(ISNA(VLOOKUP(V29,'Points Structure'!A:B,2,FALSE))=TRUE,"",VLOOKUP(V29,'Points Structure'!A:B,2,FALSE))</f>
        <v/>
      </c>
      <c r="H29" s="2" t="str">
        <f>IF(ISNA(VLOOKUP(W29,'Points Structure'!A:B,2,FALSE))=TRUE,"",VLOOKUP(W29,'Points Structure'!A:B,2,FALSE))</f>
        <v/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 t="str">
        <f t="shared" si="2"/>
        <v/>
      </c>
      <c r="S29" s="2" t="str">
        <f>IF(ISNA(VLOOKUP(AF29,'Points Structure'!A:B,2,FALSE))=TRUE,"",VLOOKUP(AF29,'Points Structure'!A:B,2,FALSE))</f>
        <v/>
      </c>
      <c r="T29" s="2" t="str">
        <f t="shared" si="3"/>
        <v/>
      </c>
      <c r="U29" s="2"/>
      <c r="AF29" s="2">
        <f t="shared" si="4"/>
        <v>0</v>
      </c>
      <c r="AG29" s="11" t="e">
        <f t="shared" si="5"/>
        <v>#DIV/0!</v>
      </c>
      <c r="AR29" s="2">
        <f t="shared" si="6"/>
        <v>0</v>
      </c>
    </row>
    <row r="30" spans="1:44" x14ac:dyDescent="0.25">
      <c r="A30" s="10" t="str">
        <f t="shared" si="0"/>
        <v/>
      </c>
      <c r="E30" s="2" t="str">
        <f t="shared" si="1"/>
        <v/>
      </c>
      <c r="G30" s="2" t="str">
        <f>IF(ISNA(VLOOKUP(V30,'Points Structure'!A:B,2,FALSE))=TRUE,"",VLOOKUP(V30,'Points Structure'!A:B,2,FALSE))</f>
        <v/>
      </c>
      <c r="H30" s="2" t="str">
        <f>IF(ISNA(VLOOKUP(W30,'Points Structure'!A:B,2,FALSE))=TRUE,"",VLOOKUP(W30,'Points Structure'!A:B,2,FALSE))</f>
        <v/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 t="str">
        <f t="shared" si="2"/>
        <v/>
      </c>
      <c r="S30" s="2" t="str">
        <f>IF(ISNA(VLOOKUP(AF30,'Points Structure'!A:B,2,FALSE))=TRUE,"",VLOOKUP(AF30,'Points Structure'!A:B,2,FALSE))</f>
        <v/>
      </c>
      <c r="T30" s="2" t="str">
        <f t="shared" si="3"/>
        <v/>
      </c>
      <c r="U30" s="2"/>
      <c r="AF30" s="2">
        <f t="shared" si="4"/>
        <v>0</v>
      </c>
      <c r="AG30" s="11" t="e">
        <f t="shared" si="5"/>
        <v>#DIV/0!</v>
      </c>
      <c r="AR30" s="2">
        <f t="shared" si="6"/>
        <v>0</v>
      </c>
    </row>
    <row r="31" spans="1:44" x14ac:dyDescent="0.25">
      <c r="A31" s="10" t="str">
        <f t="shared" si="0"/>
        <v/>
      </c>
      <c r="E31" s="2" t="str">
        <f t="shared" si="1"/>
        <v/>
      </c>
      <c r="G31" s="2" t="str">
        <f>IF(ISNA(VLOOKUP(V31,'Points Structure'!A:B,2,FALSE))=TRUE,"",VLOOKUP(V31,'Points Structure'!A:B,2,FALSE))</f>
        <v/>
      </c>
      <c r="H31" s="2" t="str">
        <f>IF(ISNA(VLOOKUP(W31,'Points Structure'!A:B,2,FALSE))=TRUE,"",VLOOKUP(W31,'Points Structure'!A:B,2,FALSE))</f>
        <v/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 t="str">
        <f t="shared" si="2"/>
        <v/>
      </c>
      <c r="S31" s="2" t="str">
        <f>IF(ISNA(VLOOKUP(AF31,'Points Structure'!A:B,2,FALSE))=TRUE,"",VLOOKUP(AF31,'Points Structure'!A:B,2,FALSE))</f>
        <v/>
      </c>
      <c r="T31" s="2" t="str">
        <f t="shared" si="3"/>
        <v/>
      </c>
      <c r="U31" s="2"/>
      <c r="AF31" s="2">
        <f t="shared" si="4"/>
        <v>0</v>
      </c>
      <c r="AG31" s="11" t="e">
        <f t="shared" si="5"/>
        <v>#DIV/0!</v>
      </c>
      <c r="AR31" s="2">
        <f t="shared" si="6"/>
        <v>0</v>
      </c>
    </row>
    <row r="32" spans="1:44" x14ac:dyDescent="0.25">
      <c r="A32" s="10" t="str">
        <f t="shared" si="0"/>
        <v/>
      </c>
      <c r="E32" s="2" t="str">
        <f t="shared" si="1"/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si="2"/>
        <v/>
      </c>
      <c r="S32" s="2" t="str">
        <f>IF(ISNA(VLOOKUP(AF32,'Points Structure'!A:B,2,FALSE))=TRUE,"",VLOOKUP(AF32,'Points Structure'!A:B,2,FALSE))</f>
        <v/>
      </c>
      <c r="T32" s="2" t="str">
        <f t="shared" si="3"/>
        <v/>
      </c>
      <c r="U32" s="2"/>
      <c r="AF32" s="2">
        <f t="shared" si="4"/>
        <v>0</v>
      </c>
      <c r="AG32" s="11" t="e">
        <f t="shared" si="5"/>
        <v>#DIV/0!</v>
      </c>
      <c r="AR32" s="2">
        <f t="shared" si="6"/>
        <v>0</v>
      </c>
    </row>
    <row r="33" spans="1:44" x14ac:dyDescent="0.25">
      <c r="A33" s="10" t="str">
        <f t="shared" si="0"/>
        <v/>
      </c>
      <c r="E33" s="2" t="str">
        <f t="shared" si="1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2"/>
        <v/>
      </c>
      <c r="S33" s="2" t="str">
        <f>IF(ISNA(VLOOKUP(AF33,'Points Structure'!A:B,2,FALSE))=TRUE,"",VLOOKUP(AF33,'Points Structure'!A:B,2,FALSE))</f>
        <v/>
      </c>
      <c r="T33" s="2" t="str">
        <f t="shared" si="3"/>
        <v/>
      </c>
      <c r="U33" s="2"/>
      <c r="AF33" s="2">
        <f t="shared" si="4"/>
        <v>0</v>
      </c>
      <c r="AG33" s="11" t="e">
        <f t="shared" si="5"/>
        <v>#DIV/0!</v>
      </c>
      <c r="AR33" s="2">
        <f t="shared" si="6"/>
        <v>0</v>
      </c>
    </row>
    <row r="34" spans="1:44" x14ac:dyDescent="0.25">
      <c r="A34" s="10" t="str">
        <f t="shared" si="0"/>
        <v/>
      </c>
      <c r="E34" s="2" t="str">
        <f t="shared" si="1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2"/>
        <v/>
      </c>
      <c r="S34" s="2" t="str">
        <f>IF(ISNA(VLOOKUP(AF34,'Points Structure'!A:B,2,FALSE))=TRUE,"",VLOOKUP(AF34,'Points Structure'!A:B,2,FALSE))</f>
        <v/>
      </c>
      <c r="T34" s="2" t="str">
        <f t="shared" si="3"/>
        <v/>
      </c>
      <c r="U34" s="2"/>
      <c r="AF34" s="2">
        <f t="shared" si="4"/>
        <v>0</v>
      </c>
      <c r="AG34" s="11" t="e">
        <f t="shared" si="5"/>
        <v>#DIV/0!</v>
      </c>
      <c r="AR34" s="2">
        <f t="shared" si="6"/>
        <v>0</v>
      </c>
    </row>
    <row r="35" spans="1:44" x14ac:dyDescent="0.25">
      <c r="A35" s="10" t="str">
        <f t="shared" si="0"/>
        <v/>
      </c>
      <c r="E35" s="2" t="str">
        <f t="shared" ref="E35:E66" si="7">IF(B35&gt;0.01,T35,"")</f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ref="R35:R66" si="8">IF(SUM(G35:P35)+AR35&gt;0.01,SUM(G35:P35)+AR35,"")</f>
        <v/>
      </c>
      <c r="S35" s="2" t="str">
        <f>IF(ISNA(VLOOKUP(AF35,'Points Structure'!A:B,2,FALSE))=TRUE,"",VLOOKUP(AF35,'Points Structure'!A:B,2,FALSE))</f>
        <v/>
      </c>
      <c r="T35" s="2" t="str">
        <f t="shared" ref="T35:T66" si="9">IF(B35&gt;0.01,R35-S35,"")</f>
        <v/>
      </c>
      <c r="U35" s="2"/>
      <c r="AF35" s="2">
        <f t="shared" ref="AF35:AF66" si="10">MAX(V35:AD35)</f>
        <v>0</v>
      </c>
      <c r="AG35" s="11" t="e">
        <f t="shared" ref="AG35:AG66" si="11">IF(N35&gt;0.01,AVERAGE(V35:AE35),"")</f>
        <v>#DIV/0!</v>
      </c>
      <c r="AR35" s="2">
        <f t="shared" ref="AR35:AR66" si="12">SUM(AH35:AQ35)</f>
        <v>0</v>
      </c>
    </row>
    <row r="36" spans="1:44" x14ac:dyDescent="0.25">
      <c r="A36" s="10" t="str">
        <f t="shared" ref="A36:A67" si="13">IF(B36&gt;0.01,A35+1,"")</f>
        <v/>
      </c>
      <c r="E36" s="2" t="str">
        <f t="shared" si="7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8"/>
        <v/>
      </c>
      <c r="S36" s="2" t="str">
        <f>IF(ISNA(VLOOKUP(AF36,'Points Structure'!A:B,2,FALSE))=TRUE,"",VLOOKUP(AF36,'Points Structure'!A:B,2,FALSE))</f>
        <v/>
      </c>
      <c r="T36" s="2" t="str">
        <f t="shared" si="9"/>
        <v/>
      </c>
      <c r="U36" s="2"/>
      <c r="AF36" s="2">
        <f t="shared" si="10"/>
        <v>0</v>
      </c>
      <c r="AG36" s="11" t="e">
        <f t="shared" si="11"/>
        <v>#DIV/0!</v>
      </c>
      <c r="AR36" s="2">
        <f t="shared" si="12"/>
        <v>0</v>
      </c>
    </row>
    <row r="37" spans="1:44" x14ac:dyDescent="0.25">
      <c r="A37" s="10" t="str">
        <f t="shared" si="13"/>
        <v/>
      </c>
      <c r="E37" s="2" t="str">
        <f t="shared" si="7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8"/>
        <v/>
      </c>
      <c r="S37" s="2" t="str">
        <f>IF(ISNA(VLOOKUP(AF37,'Points Structure'!A:B,2,FALSE))=TRUE,"",VLOOKUP(AF37,'Points Structure'!A:B,2,FALSE))</f>
        <v/>
      </c>
      <c r="T37" s="2" t="str">
        <f t="shared" si="9"/>
        <v/>
      </c>
      <c r="U37" s="2"/>
      <c r="AF37" s="2">
        <f t="shared" si="10"/>
        <v>0</v>
      </c>
      <c r="AG37" s="11" t="e">
        <f t="shared" si="11"/>
        <v>#DIV/0!</v>
      </c>
      <c r="AR37" s="2">
        <f t="shared" si="12"/>
        <v>0</v>
      </c>
    </row>
    <row r="38" spans="1:44" x14ac:dyDescent="0.25">
      <c r="A38" s="10" t="str">
        <f t="shared" si="13"/>
        <v/>
      </c>
      <c r="E38" s="2" t="str">
        <f t="shared" si="7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8"/>
        <v/>
      </c>
      <c r="S38" s="2" t="str">
        <f>IF(ISNA(VLOOKUP(AF38,'Points Structure'!A:B,2,FALSE))=TRUE,"",VLOOKUP(AF38,'Points Structure'!A:B,2,FALSE))</f>
        <v/>
      </c>
      <c r="T38" s="2" t="str">
        <f t="shared" si="9"/>
        <v/>
      </c>
      <c r="U38" s="2"/>
      <c r="AF38" s="2">
        <f t="shared" si="10"/>
        <v>0</v>
      </c>
      <c r="AG38" s="11" t="e">
        <f t="shared" si="11"/>
        <v>#DIV/0!</v>
      </c>
      <c r="AR38" s="2">
        <f t="shared" si="12"/>
        <v>0</v>
      </c>
    </row>
    <row r="39" spans="1:44" x14ac:dyDescent="0.25">
      <c r="A39" s="10" t="str">
        <f t="shared" si="13"/>
        <v/>
      </c>
      <c r="E39" s="2" t="str">
        <f t="shared" si="7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8"/>
        <v/>
      </c>
      <c r="S39" s="2" t="str">
        <f>IF(ISNA(VLOOKUP(AF39,'Points Structure'!A:B,2,FALSE))=TRUE,"",VLOOKUP(AF39,'Points Structure'!A:B,2,FALSE))</f>
        <v/>
      </c>
      <c r="T39" s="2" t="str">
        <f t="shared" si="9"/>
        <v/>
      </c>
      <c r="U39" s="2"/>
      <c r="AF39" s="2">
        <f t="shared" si="10"/>
        <v>0</v>
      </c>
      <c r="AG39" s="11" t="e">
        <f t="shared" si="11"/>
        <v>#DIV/0!</v>
      </c>
      <c r="AR39" s="2">
        <f t="shared" si="12"/>
        <v>0</v>
      </c>
    </row>
    <row r="40" spans="1:44" x14ac:dyDescent="0.25">
      <c r="A40" s="10" t="str">
        <f t="shared" si="13"/>
        <v/>
      </c>
      <c r="E40" s="2" t="str">
        <f t="shared" si="7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8"/>
        <v/>
      </c>
      <c r="S40" s="2" t="str">
        <f>IF(ISNA(VLOOKUP(AF40,'Points Structure'!A:B,2,FALSE))=TRUE,"",VLOOKUP(AF40,'Points Structure'!A:B,2,FALSE))</f>
        <v/>
      </c>
      <c r="T40" s="2" t="str">
        <f t="shared" si="9"/>
        <v/>
      </c>
      <c r="U40" s="2"/>
      <c r="AF40" s="2">
        <f t="shared" si="10"/>
        <v>0</v>
      </c>
      <c r="AG40" s="11" t="e">
        <f t="shared" si="11"/>
        <v>#DIV/0!</v>
      </c>
      <c r="AR40" s="2">
        <f t="shared" si="12"/>
        <v>0</v>
      </c>
    </row>
    <row r="41" spans="1:44" x14ac:dyDescent="0.25">
      <c r="A41" s="10" t="str">
        <f t="shared" si="13"/>
        <v/>
      </c>
      <c r="E41" s="2" t="str">
        <f t="shared" si="7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8"/>
        <v/>
      </c>
      <c r="S41" s="2" t="str">
        <f>IF(ISNA(VLOOKUP(AF41,'Points Structure'!A:B,2,FALSE))=TRUE,"",VLOOKUP(AF41,'Points Structure'!A:B,2,FALSE))</f>
        <v/>
      </c>
      <c r="T41" s="2" t="str">
        <f t="shared" si="9"/>
        <v/>
      </c>
      <c r="U41" s="2"/>
      <c r="AF41" s="2">
        <f t="shared" si="10"/>
        <v>0</v>
      </c>
      <c r="AG41" s="11" t="e">
        <f t="shared" si="11"/>
        <v>#DIV/0!</v>
      </c>
      <c r="AR41" s="2">
        <f t="shared" si="12"/>
        <v>0</v>
      </c>
    </row>
    <row r="42" spans="1:44" x14ac:dyDescent="0.25">
      <c r="A42" s="10" t="str">
        <f t="shared" si="13"/>
        <v/>
      </c>
      <c r="E42" s="2" t="str">
        <f t="shared" si="7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8"/>
        <v/>
      </c>
      <c r="S42" s="2" t="str">
        <f>IF(ISNA(VLOOKUP(AF42,'Points Structure'!A:B,2,FALSE))=TRUE,"",VLOOKUP(AF42,'Points Structure'!A:B,2,FALSE))</f>
        <v/>
      </c>
      <c r="T42" s="2" t="str">
        <f t="shared" si="9"/>
        <v/>
      </c>
      <c r="U42" s="2"/>
      <c r="AF42" s="2">
        <f t="shared" si="10"/>
        <v>0</v>
      </c>
      <c r="AG42" s="11" t="e">
        <f t="shared" si="11"/>
        <v>#DIV/0!</v>
      </c>
      <c r="AR42" s="2">
        <f t="shared" si="12"/>
        <v>0</v>
      </c>
    </row>
    <row r="43" spans="1:44" x14ac:dyDescent="0.25">
      <c r="A43" s="10" t="str">
        <f t="shared" si="13"/>
        <v/>
      </c>
      <c r="E43" s="2" t="str">
        <f t="shared" si="7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8"/>
        <v/>
      </c>
      <c r="S43" s="2" t="str">
        <f>IF(ISNA(VLOOKUP(AF43,'Points Structure'!A:B,2,FALSE))=TRUE,"",VLOOKUP(AF43,'Points Structure'!A:B,2,FALSE))</f>
        <v/>
      </c>
      <c r="T43" s="2" t="str">
        <f t="shared" si="9"/>
        <v/>
      </c>
      <c r="U43" s="2"/>
      <c r="AF43" s="2">
        <f t="shared" si="10"/>
        <v>0</v>
      </c>
      <c r="AG43" s="11" t="e">
        <f t="shared" si="11"/>
        <v>#DIV/0!</v>
      </c>
      <c r="AR43" s="2">
        <f t="shared" si="12"/>
        <v>0</v>
      </c>
    </row>
    <row r="44" spans="1:44" x14ac:dyDescent="0.25">
      <c r="A44" s="10" t="str">
        <f t="shared" si="13"/>
        <v/>
      </c>
      <c r="E44" s="2" t="str">
        <f t="shared" si="7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8"/>
        <v/>
      </c>
      <c r="S44" s="2" t="str">
        <f>IF(ISNA(VLOOKUP(AF44,'Points Structure'!A:B,2,FALSE))=TRUE,"",VLOOKUP(AF44,'Points Structure'!A:B,2,FALSE))</f>
        <v/>
      </c>
      <c r="T44" s="2" t="str">
        <f t="shared" si="9"/>
        <v/>
      </c>
      <c r="U44" s="2"/>
      <c r="AF44" s="2">
        <f t="shared" si="10"/>
        <v>0</v>
      </c>
      <c r="AG44" s="11" t="e">
        <f t="shared" si="11"/>
        <v>#DIV/0!</v>
      </c>
      <c r="AR44" s="2">
        <f t="shared" si="12"/>
        <v>0</v>
      </c>
    </row>
    <row r="45" spans="1:44" x14ac:dyDescent="0.25">
      <c r="A45" s="10" t="str">
        <f t="shared" si="13"/>
        <v/>
      </c>
      <c r="E45" s="2" t="str">
        <f t="shared" si="7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8"/>
        <v/>
      </c>
      <c r="S45" s="2" t="str">
        <f>IF(ISNA(VLOOKUP(AF45,'Points Structure'!A:B,2,FALSE))=TRUE,"",VLOOKUP(AF45,'Points Structure'!A:B,2,FALSE))</f>
        <v/>
      </c>
      <c r="T45" s="2" t="str">
        <f t="shared" si="9"/>
        <v/>
      </c>
      <c r="U45" s="2"/>
      <c r="AF45" s="2">
        <f t="shared" si="10"/>
        <v>0</v>
      </c>
      <c r="AG45" s="11" t="e">
        <f t="shared" si="11"/>
        <v>#DIV/0!</v>
      </c>
      <c r="AR45" s="2">
        <f t="shared" si="12"/>
        <v>0</v>
      </c>
    </row>
    <row r="46" spans="1:44" x14ac:dyDescent="0.25">
      <c r="A46" s="10" t="str">
        <f t="shared" si="13"/>
        <v/>
      </c>
      <c r="E46" s="2" t="str">
        <f t="shared" si="7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8"/>
        <v/>
      </c>
      <c r="S46" s="2" t="str">
        <f>IF(ISNA(VLOOKUP(AF46,'Points Structure'!A:B,2,FALSE))=TRUE,"",VLOOKUP(AF46,'Points Structure'!A:B,2,FALSE))</f>
        <v/>
      </c>
      <c r="T46" s="2" t="str">
        <f t="shared" si="9"/>
        <v/>
      </c>
      <c r="U46" s="2"/>
      <c r="AF46" s="2">
        <f t="shared" si="10"/>
        <v>0</v>
      </c>
      <c r="AG46" s="11" t="e">
        <f t="shared" si="11"/>
        <v>#DIV/0!</v>
      </c>
      <c r="AR46" s="2">
        <f t="shared" si="12"/>
        <v>0</v>
      </c>
    </row>
    <row r="47" spans="1:44" x14ac:dyDescent="0.25">
      <c r="A47" s="10" t="str">
        <f t="shared" si="13"/>
        <v/>
      </c>
      <c r="E47" s="2" t="str">
        <f t="shared" si="7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8"/>
        <v/>
      </c>
      <c r="S47" s="2" t="str">
        <f>IF(ISNA(VLOOKUP(AF47,'Points Structure'!A:B,2,FALSE))=TRUE,"",VLOOKUP(AF47,'Points Structure'!A:B,2,FALSE))</f>
        <v/>
      </c>
      <c r="T47" s="2" t="str">
        <f t="shared" si="9"/>
        <v/>
      </c>
      <c r="U47" s="2"/>
      <c r="AF47" s="2">
        <f t="shared" si="10"/>
        <v>0</v>
      </c>
      <c r="AG47" s="11" t="e">
        <f t="shared" si="11"/>
        <v>#DIV/0!</v>
      </c>
      <c r="AR47" s="2">
        <f t="shared" si="12"/>
        <v>0</v>
      </c>
    </row>
    <row r="48" spans="1:44" x14ac:dyDescent="0.25">
      <c r="A48" s="10" t="str">
        <f t="shared" si="13"/>
        <v/>
      </c>
      <c r="E48" s="2" t="str">
        <f t="shared" si="7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8"/>
        <v/>
      </c>
      <c r="S48" s="2" t="str">
        <f>IF(ISNA(VLOOKUP(AF48,'Points Structure'!A:B,2,FALSE))=TRUE,"",VLOOKUP(AF48,'Points Structure'!A:B,2,FALSE))</f>
        <v/>
      </c>
      <c r="T48" s="2" t="str">
        <f t="shared" si="9"/>
        <v/>
      </c>
      <c r="U48" s="2"/>
      <c r="AF48" s="2">
        <f t="shared" si="10"/>
        <v>0</v>
      </c>
      <c r="AG48" s="11" t="e">
        <f t="shared" si="11"/>
        <v>#DIV/0!</v>
      </c>
      <c r="AR48" s="2">
        <f t="shared" si="12"/>
        <v>0</v>
      </c>
    </row>
    <row r="49" spans="1:44" x14ac:dyDescent="0.25">
      <c r="A49" s="10" t="str">
        <f t="shared" si="13"/>
        <v/>
      </c>
      <c r="E49" s="2" t="str">
        <f t="shared" si="7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8"/>
        <v/>
      </c>
      <c r="S49" s="2" t="str">
        <f>IF(ISNA(VLOOKUP(AF49,'Points Structure'!A:B,2,FALSE))=TRUE,"",VLOOKUP(AF49,'Points Structure'!A:B,2,FALSE))</f>
        <v/>
      </c>
      <c r="T49" s="2" t="str">
        <f t="shared" si="9"/>
        <v/>
      </c>
      <c r="U49" s="2"/>
      <c r="AF49" s="2">
        <f t="shared" si="10"/>
        <v>0</v>
      </c>
      <c r="AG49" s="11" t="e">
        <f t="shared" si="11"/>
        <v>#DIV/0!</v>
      </c>
      <c r="AR49" s="2">
        <f t="shared" si="12"/>
        <v>0</v>
      </c>
    </row>
    <row r="50" spans="1:44" x14ac:dyDescent="0.25">
      <c r="A50" s="10" t="str">
        <f t="shared" si="13"/>
        <v/>
      </c>
      <c r="E50" s="2" t="str">
        <f t="shared" si="7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8"/>
        <v/>
      </c>
      <c r="S50" s="2" t="str">
        <f>IF(ISNA(VLOOKUP(AF50,'Points Structure'!A:B,2,FALSE))=TRUE,"",VLOOKUP(AF50,'Points Structure'!A:B,2,FALSE))</f>
        <v/>
      </c>
      <c r="T50" s="2" t="str">
        <f t="shared" si="9"/>
        <v/>
      </c>
      <c r="U50" s="2"/>
      <c r="AF50" s="2">
        <f t="shared" si="10"/>
        <v>0</v>
      </c>
      <c r="AG50" s="11" t="e">
        <f t="shared" si="11"/>
        <v>#DIV/0!</v>
      </c>
      <c r="AR50" s="2">
        <f t="shared" si="12"/>
        <v>0</v>
      </c>
    </row>
    <row r="51" spans="1:44" x14ac:dyDescent="0.25">
      <c r="A51" s="10" t="str">
        <f t="shared" si="13"/>
        <v/>
      </c>
      <c r="E51" s="2" t="str">
        <f t="shared" si="7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8"/>
        <v/>
      </c>
      <c r="S51" s="2" t="str">
        <f>IF(ISNA(VLOOKUP(AF51,'Points Structure'!A:B,2,FALSE))=TRUE,"",VLOOKUP(AF51,'Points Structure'!A:B,2,FALSE))</f>
        <v/>
      </c>
      <c r="T51" s="2" t="str">
        <f t="shared" si="9"/>
        <v/>
      </c>
      <c r="U51" s="2"/>
      <c r="AF51" s="2">
        <f t="shared" si="10"/>
        <v>0</v>
      </c>
      <c r="AG51" s="11" t="e">
        <f t="shared" si="11"/>
        <v>#DIV/0!</v>
      </c>
      <c r="AR51" s="2">
        <f t="shared" si="12"/>
        <v>0</v>
      </c>
    </row>
    <row r="52" spans="1:44" x14ac:dyDescent="0.25">
      <c r="A52" s="10" t="str">
        <f t="shared" si="13"/>
        <v/>
      </c>
      <c r="E52" s="2" t="str">
        <f t="shared" si="7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8"/>
        <v/>
      </c>
      <c r="S52" s="2" t="str">
        <f>IF(ISNA(VLOOKUP(AF52,'Points Structure'!A:B,2,FALSE))=TRUE,"",VLOOKUP(AF52,'Points Structure'!A:B,2,FALSE))</f>
        <v/>
      </c>
      <c r="T52" s="2" t="str">
        <f t="shared" si="9"/>
        <v/>
      </c>
      <c r="U52" s="2"/>
      <c r="AF52" s="2">
        <f t="shared" si="10"/>
        <v>0</v>
      </c>
      <c r="AG52" s="11" t="e">
        <f t="shared" si="11"/>
        <v>#DIV/0!</v>
      </c>
      <c r="AR52" s="2">
        <f t="shared" si="12"/>
        <v>0</v>
      </c>
    </row>
    <row r="53" spans="1:44" x14ac:dyDescent="0.25">
      <c r="A53" s="10" t="str">
        <f t="shared" si="13"/>
        <v/>
      </c>
      <c r="E53" s="2" t="str">
        <f t="shared" si="7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8"/>
        <v/>
      </c>
      <c r="S53" s="2" t="str">
        <f>IF(ISNA(VLOOKUP(AF53,'Points Structure'!A:B,2,FALSE))=TRUE,"",VLOOKUP(AF53,'Points Structure'!A:B,2,FALSE))</f>
        <v/>
      </c>
      <c r="T53" s="2" t="str">
        <f t="shared" si="9"/>
        <v/>
      </c>
      <c r="U53" s="2"/>
      <c r="AF53" s="2">
        <f t="shared" si="10"/>
        <v>0</v>
      </c>
      <c r="AG53" s="11" t="e">
        <f t="shared" si="11"/>
        <v>#DIV/0!</v>
      </c>
      <c r="AR53" s="2">
        <f t="shared" si="12"/>
        <v>0</v>
      </c>
    </row>
    <row r="54" spans="1:44" x14ac:dyDescent="0.25">
      <c r="A54" s="10" t="str">
        <f t="shared" si="13"/>
        <v/>
      </c>
      <c r="E54" s="2" t="str">
        <f t="shared" si="7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8"/>
        <v/>
      </c>
      <c r="S54" s="2" t="str">
        <f>IF(ISNA(VLOOKUP(AF54,'Points Structure'!A:B,2,FALSE))=TRUE,"",VLOOKUP(AF54,'Points Structure'!A:B,2,FALSE))</f>
        <v/>
      </c>
      <c r="T54" s="2" t="str">
        <f t="shared" si="9"/>
        <v/>
      </c>
      <c r="U54" s="2"/>
      <c r="AF54" s="2">
        <f t="shared" si="10"/>
        <v>0</v>
      </c>
      <c r="AG54" s="11" t="e">
        <f t="shared" si="11"/>
        <v>#DIV/0!</v>
      </c>
      <c r="AR54" s="2">
        <f t="shared" si="12"/>
        <v>0</v>
      </c>
    </row>
    <row r="55" spans="1:44" x14ac:dyDescent="0.25">
      <c r="A55" s="10" t="str">
        <f t="shared" si="13"/>
        <v/>
      </c>
      <c r="E55" s="2" t="str">
        <f t="shared" si="7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8"/>
        <v/>
      </c>
      <c r="S55" s="2" t="str">
        <f>IF(ISNA(VLOOKUP(AF55,'Points Structure'!A:B,2,FALSE))=TRUE,"",VLOOKUP(AF55,'Points Structure'!A:B,2,FALSE))</f>
        <v/>
      </c>
      <c r="T55" s="2" t="str">
        <f t="shared" si="9"/>
        <v/>
      </c>
      <c r="U55" s="2"/>
      <c r="AF55" s="2">
        <f t="shared" si="10"/>
        <v>0</v>
      </c>
      <c r="AG55" s="11" t="e">
        <f t="shared" si="11"/>
        <v>#DIV/0!</v>
      </c>
      <c r="AR55" s="2">
        <f t="shared" si="12"/>
        <v>0</v>
      </c>
    </row>
    <row r="56" spans="1:44" x14ac:dyDescent="0.25">
      <c r="A56" s="10" t="str">
        <f t="shared" si="13"/>
        <v/>
      </c>
      <c r="E56" s="2" t="str">
        <f t="shared" si="7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8"/>
        <v/>
      </c>
      <c r="S56" s="2" t="str">
        <f>IF(ISNA(VLOOKUP(AF56,'Points Structure'!A:B,2,FALSE))=TRUE,"",VLOOKUP(AF56,'Points Structure'!A:B,2,FALSE))</f>
        <v/>
      </c>
      <c r="T56" s="2" t="str">
        <f t="shared" si="9"/>
        <v/>
      </c>
      <c r="U56" s="2"/>
      <c r="AF56" s="2">
        <f t="shared" si="10"/>
        <v>0</v>
      </c>
      <c r="AG56" s="11" t="e">
        <f t="shared" si="11"/>
        <v>#DIV/0!</v>
      </c>
      <c r="AR56" s="2">
        <f t="shared" si="12"/>
        <v>0</v>
      </c>
    </row>
    <row r="57" spans="1:44" x14ac:dyDescent="0.25">
      <c r="A57" s="10" t="str">
        <f t="shared" si="13"/>
        <v/>
      </c>
      <c r="E57" s="2" t="str">
        <f t="shared" si="7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8"/>
        <v/>
      </c>
      <c r="S57" s="2" t="str">
        <f>IF(ISNA(VLOOKUP(AF57,'Points Structure'!A:B,2,FALSE))=TRUE,"",VLOOKUP(AF57,'Points Structure'!A:B,2,FALSE))</f>
        <v/>
      </c>
      <c r="T57" s="2" t="str">
        <f t="shared" si="9"/>
        <v/>
      </c>
      <c r="U57" s="2"/>
      <c r="AF57" s="2">
        <f t="shared" si="10"/>
        <v>0</v>
      </c>
      <c r="AG57" s="11" t="e">
        <f t="shared" si="11"/>
        <v>#DIV/0!</v>
      </c>
      <c r="AR57" s="2">
        <f t="shared" si="12"/>
        <v>0</v>
      </c>
    </row>
    <row r="58" spans="1:44" x14ac:dyDescent="0.25">
      <c r="A58" s="10" t="str">
        <f t="shared" si="13"/>
        <v/>
      </c>
      <c r="E58" s="2" t="str">
        <f t="shared" si="7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8"/>
        <v/>
      </c>
      <c r="S58" s="2" t="str">
        <f>IF(ISNA(VLOOKUP(AF58,'Points Structure'!A:B,2,FALSE))=TRUE,"",VLOOKUP(AF58,'Points Structure'!A:B,2,FALSE))</f>
        <v/>
      </c>
      <c r="T58" s="2" t="str">
        <f t="shared" si="9"/>
        <v/>
      </c>
      <c r="U58" s="2"/>
      <c r="AF58" s="2">
        <f t="shared" si="10"/>
        <v>0</v>
      </c>
      <c r="AG58" s="11" t="e">
        <f t="shared" si="11"/>
        <v>#DIV/0!</v>
      </c>
      <c r="AR58" s="2">
        <f t="shared" si="12"/>
        <v>0</v>
      </c>
    </row>
    <row r="59" spans="1:44" x14ac:dyDescent="0.25">
      <c r="A59" s="10" t="str">
        <f t="shared" si="13"/>
        <v/>
      </c>
      <c r="E59" s="2" t="str">
        <f t="shared" si="7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8"/>
        <v/>
      </c>
      <c r="S59" s="2" t="str">
        <f>IF(ISNA(VLOOKUP(AF59,'Points Structure'!A:B,2,FALSE))=TRUE,"",VLOOKUP(AF59,'Points Structure'!A:B,2,FALSE))</f>
        <v/>
      </c>
      <c r="T59" s="2" t="str">
        <f t="shared" si="9"/>
        <v/>
      </c>
      <c r="U59" s="2"/>
      <c r="AF59" s="2">
        <f t="shared" si="10"/>
        <v>0</v>
      </c>
      <c r="AG59" s="11" t="e">
        <f t="shared" si="11"/>
        <v>#DIV/0!</v>
      </c>
      <c r="AR59" s="2">
        <f t="shared" si="12"/>
        <v>0</v>
      </c>
    </row>
    <row r="60" spans="1:44" x14ac:dyDescent="0.25">
      <c r="A60" s="10" t="str">
        <f t="shared" si="13"/>
        <v/>
      </c>
      <c r="E60" s="2" t="str">
        <f t="shared" si="7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8"/>
        <v/>
      </c>
      <c r="S60" s="2" t="str">
        <f>IF(ISNA(VLOOKUP(AF60,'Points Structure'!A:B,2,FALSE))=TRUE,"",VLOOKUP(AF60,'Points Structure'!A:B,2,FALSE))</f>
        <v/>
      </c>
      <c r="T60" s="2" t="str">
        <f t="shared" si="9"/>
        <v/>
      </c>
      <c r="U60" s="2"/>
      <c r="AF60" s="2">
        <f t="shared" si="10"/>
        <v>0</v>
      </c>
      <c r="AG60" s="11" t="e">
        <f t="shared" si="11"/>
        <v>#DIV/0!</v>
      </c>
      <c r="AR60" s="2">
        <f t="shared" si="12"/>
        <v>0</v>
      </c>
    </row>
    <row r="61" spans="1:44" x14ac:dyDescent="0.25">
      <c r="A61" s="10" t="str">
        <f t="shared" si="13"/>
        <v/>
      </c>
      <c r="E61" s="2" t="str">
        <f t="shared" si="7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8"/>
        <v/>
      </c>
      <c r="S61" s="2" t="str">
        <f>IF(ISNA(VLOOKUP(AF61,'Points Structure'!A:B,2,FALSE))=TRUE,"",VLOOKUP(AF61,'Points Structure'!A:B,2,FALSE))</f>
        <v/>
      </c>
      <c r="T61" s="2" t="str">
        <f t="shared" si="9"/>
        <v/>
      </c>
      <c r="U61" s="2"/>
      <c r="AF61" s="2">
        <f t="shared" si="10"/>
        <v>0</v>
      </c>
      <c r="AG61" s="11" t="e">
        <f t="shared" si="11"/>
        <v>#DIV/0!</v>
      </c>
      <c r="AR61" s="2">
        <f t="shared" si="12"/>
        <v>0</v>
      </c>
    </row>
    <row r="62" spans="1:44" x14ac:dyDescent="0.25">
      <c r="A62" s="10" t="str">
        <f t="shared" si="13"/>
        <v/>
      </c>
      <c r="E62" s="2" t="str">
        <f t="shared" si="7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8"/>
        <v/>
      </c>
      <c r="S62" s="2" t="str">
        <f>IF(ISNA(VLOOKUP(AF62,'Points Structure'!A:B,2,FALSE))=TRUE,"",VLOOKUP(AF62,'Points Structure'!A:B,2,FALSE))</f>
        <v/>
      </c>
      <c r="T62" s="2" t="str">
        <f t="shared" si="9"/>
        <v/>
      </c>
      <c r="U62" s="2"/>
      <c r="AF62" s="2">
        <f t="shared" si="10"/>
        <v>0</v>
      </c>
      <c r="AG62" s="11" t="e">
        <f t="shared" si="11"/>
        <v>#DIV/0!</v>
      </c>
      <c r="AR62" s="2">
        <f t="shared" si="12"/>
        <v>0</v>
      </c>
    </row>
    <row r="63" spans="1:44" x14ac:dyDescent="0.25">
      <c r="A63" s="10" t="str">
        <f t="shared" si="13"/>
        <v/>
      </c>
      <c r="E63" s="2" t="str">
        <f t="shared" si="7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8"/>
        <v/>
      </c>
      <c r="S63" s="2" t="str">
        <f>IF(ISNA(VLOOKUP(AF63,'Points Structure'!A:B,2,FALSE))=TRUE,"",VLOOKUP(AF63,'Points Structure'!A:B,2,FALSE))</f>
        <v/>
      </c>
      <c r="T63" s="2" t="str">
        <f t="shared" si="9"/>
        <v/>
      </c>
      <c r="U63" s="2"/>
      <c r="AF63" s="2">
        <f t="shared" si="10"/>
        <v>0</v>
      </c>
      <c r="AG63" s="11" t="e">
        <f t="shared" si="11"/>
        <v>#DIV/0!</v>
      </c>
      <c r="AR63" s="2">
        <f t="shared" si="12"/>
        <v>0</v>
      </c>
    </row>
    <row r="64" spans="1:44" x14ac:dyDescent="0.25">
      <c r="A64" s="10" t="str">
        <f t="shared" si="13"/>
        <v/>
      </c>
      <c r="E64" s="2" t="str">
        <f t="shared" si="7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8"/>
        <v/>
      </c>
      <c r="S64" s="2" t="str">
        <f>IF(ISNA(VLOOKUP(AF64,'Points Structure'!A:B,2,FALSE))=TRUE,"",VLOOKUP(AF64,'Points Structure'!A:B,2,FALSE))</f>
        <v/>
      </c>
      <c r="T64" s="2" t="str">
        <f t="shared" si="9"/>
        <v/>
      </c>
      <c r="U64" s="2"/>
      <c r="AF64" s="2">
        <f t="shared" si="10"/>
        <v>0</v>
      </c>
      <c r="AG64" s="11" t="e">
        <f t="shared" si="11"/>
        <v>#DIV/0!</v>
      </c>
      <c r="AR64" s="2">
        <f t="shared" si="12"/>
        <v>0</v>
      </c>
    </row>
    <row r="65" spans="1:44" x14ac:dyDescent="0.25">
      <c r="A65" s="10" t="str">
        <f t="shared" si="13"/>
        <v/>
      </c>
      <c r="E65" s="2" t="str">
        <f t="shared" si="7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8"/>
        <v/>
      </c>
      <c r="S65" s="2" t="str">
        <f>IF(ISNA(VLOOKUP(AF65,'Points Structure'!A:B,2,FALSE))=TRUE,"",VLOOKUP(AF65,'Points Structure'!A:B,2,FALSE))</f>
        <v/>
      </c>
      <c r="T65" s="2" t="str">
        <f t="shared" si="9"/>
        <v/>
      </c>
      <c r="U65" s="2"/>
      <c r="AF65" s="2">
        <f t="shared" si="10"/>
        <v>0</v>
      </c>
      <c r="AG65" s="11" t="e">
        <f t="shared" si="11"/>
        <v>#DIV/0!</v>
      </c>
      <c r="AR65" s="2">
        <f t="shared" si="12"/>
        <v>0</v>
      </c>
    </row>
    <row r="66" spans="1:44" x14ac:dyDescent="0.25">
      <c r="A66" s="10" t="str">
        <f t="shared" si="13"/>
        <v/>
      </c>
      <c r="E66" s="2" t="str">
        <f t="shared" si="7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8"/>
        <v/>
      </c>
      <c r="S66" s="2" t="str">
        <f>IF(ISNA(VLOOKUP(AF66,'Points Structure'!A:B,2,FALSE))=TRUE,"",VLOOKUP(AF66,'Points Structure'!A:B,2,FALSE))</f>
        <v/>
      </c>
      <c r="T66" s="2" t="str">
        <f t="shared" si="9"/>
        <v/>
      </c>
      <c r="U66" s="2"/>
      <c r="AF66" s="2">
        <f t="shared" si="10"/>
        <v>0</v>
      </c>
      <c r="AG66" s="11" t="e">
        <f t="shared" si="11"/>
        <v>#DIV/0!</v>
      </c>
      <c r="AR66" s="2">
        <f t="shared" si="12"/>
        <v>0</v>
      </c>
    </row>
    <row r="67" spans="1:44" x14ac:dyDescent="0.25">
      <c r="A67" s="10" t="str">
        <f t="shared" si="13"/>
        <v/>
      </c>
      <c r="E67" s="2" t="str">
        <f t="shared" ref="E67:E98" si="14">IF(B67&gt;0.01,T67,"")</f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ref="R67:R98" si="15">IF(SUM(G67:P67)+AR67&gt;0.01,SUM(G67:P67)+AR67,"")</f>
        <v/>
      </c>
      <c r="S67" s="2" t="str">
        <f>IF(ISNA(VLOOKUP(AF67,'Points Structure'!A:B,2,FALSE))=TRUE,"",VLOOKUP(AF67,'Points Structure'!A:B,2,FALSE))</f>
        <v/>
      </c>
      <c r="T67" s="2" t="str">
        <f t="shared" ref="T67:T98" si="16">IF(B67&gt;0.01,R67-S67,"")</f>
        <v/>
      </c>
      <c r="U67" s="2"/>
      <c r="AF67" s="2">
        <f t="shared" ref="AF67:AF98" si="17">MAX(V67:AD67)</f>
        <v>0</v>
      </c>
      <c r="AG67" s="11" t="e">
        <f t="shared" ref="AG67:AG98" si="18">IF(N67&gt;0.01,AVERAGE(V67:AE67),"")</f>
        <v>#DIV/0!</v>
      </c>
      <c r="AR67" s="2">
        <f t="shared" ref="AR67:AR98" si="19">SUM(AH67:AQ67)</f>
        <v>0</v>
      </c>
    </row>
    <row r="68" spans="1:44" x14ac:dyDescent="0.25">
      <c r="A68" s="10" t="str">
        <f t="shared" ref="A68:A99" si="20">IF(B68&gt;0.01,A67+1,"")</f>
        <v/>
      </c>
      <c r="E68" s="2" t="str">
        <f t="shared" si="14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15"/>
        <v/>
      </c>
      <c r="S68" s="2" t="str">
        <f>IF(ISNA(VLOOKUP(AF68,'Points Structure'!A:B,2,FALSE))=TRUE,"",VLOOKUP(AF68,'Points Structure'!A:B,2,FALSE))</f>
        <v/>
      </c>
      <c r="T68" s="2" t="str">
        <f t="shared" si="16"/>
        <v/>
      </c>
      <c r="U68" s="2"/>
      <c r="AF68" s="2">
        <f t="shared" si="17"/>
        <v>0</v>
      </c>
      <c r="AG68" s="11" t="e">
        <f t="shared" si="18"/>
        <v>#DIV/0!</v>
      </c>
      <c r="AR68" s="2">
        <f t="shared" si="19"/>
        <v>0</v>
      </c>
    </row>
    <row r="69" spans="1:44" x14ac:dyDescent="0.25">
      <c r="A69" s="10" t="str">
        <f t="shared" si="20"/>
        <v/>
      </c>
      <c r="E69" s="2" t="str">
        <f t="shared" si="14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15"/>
        <v/>
      </c>
      <c r="S69" s="2" t="str">
        <f>IF(ISNA(VLOOKUP(AF69,'Points Structure'!A:B,2,FALSE))=TRUE,"",VLOOKUP(AF69,'Points Structure'!A:B,2,FALSE))</f>
        <v/>
      </c>
      <c r="T69" s="2" t="str">
        <f t="shared" si="16"/>
        <v/>
      </c>
      <c r="U69" s="2"/>
      <c r="AF69" s="2">
        <f t="shared" si="17"/>
        <v>0</v>
      </c>
      <c r="AG69" s="11" t="e">
        <f t="shared" si="18"/>
        <v>#DIV/0!</v>
      </c>
      <c r="AR69" s="2">
        <f t="shared" si="19"/>
        <v>0</v>
      </c>
    </row>
    <row r="70" spans="1:44" x14ac:dyDescent="0.25">
      <c r="A70" s="10" t="str">
        <f t="shared" si="20"/>
        <v/>
      </c>
      <c r="E70" s="2" t="str">
        <f t="shared" si="14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15"/>
        <v/>
      </c>
      <c r="S70" s="2" t="str">
        <f>IF(ISNA(VLOOKUP(AF70,'Points Structure'!A:B,2,FALSE))=TRUE,"",VLOOKUP(AF70,'Points Structure'!A:B,2,FALSE))</f>
        <v/>
      </c>
      <c r="T70" s="2" t="str">
        <f t="shared" si="16"/>
        <v/>
      </c>
      <c r="U70" s="2"/>
      <c r="AF70" s="2">
        <f t="shared" si="17"/>
        <v>0</v>
      </c>
      <c r="AG70" s="11" t="e">
        <f t="shared" si="18"/>
        <v>#DIV/0!</v>
      </c>
      <c r="AR70" s="2">
        <f t="shared" si="19"/>
        <v>0</v>
      </c>
    </row>
    <row r="71" spans="1:44" x14ac:dyDescent="0.25">
      <c r="A71" s="10" t="str">
        <f t="shared" si="20"/>
        <v/>
      </c>
      <c r="E71" s="2" t="str">
        <f t="shared" si="14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15"/>
        <v/>
      </c>
      <c r="S71" s="2" t="str">
        <f>IF(ISNA(VLOOKUP(AF71,'Points Structure'!A:B,2,FALSE))=TRUE,"",VLOOKUP(AF71,'Points Structure'!A:B,2,FALSE))</f>
        <v/>
      </c>
      <c r="T71" s="2" t="str">
        <f t="shared" si="16"/>
        <v/>
      </c>
      <c r="U71" s="2"/>
      <c r="AF71" s="2">
        <f t="shared" si="17"/>
        <v>0</v>
      </c>
      <c r="AG71" s="11" t="e">
        <f t="shared" si="18"/>
        <v>#DIV/0!</v>
      </c>
      <c r="AR71" s="2">
        <f t="shared" si="19"/>
        <v>0</v>
      </c>
    </row>
    <row r="72" spans="1:44" x14ac:dyDescent="0.25">
      <c r="A72" s="10" t="str">
        <f t="shared" si="20"/>
        <v/>
      </c>
      <c r="E72" s="2" t="str">
        <f t="shared" si="14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15"/>
        <v/>
      </c>
      <c r="S72" s="2" t="str">
        <f>IF(ISNA(VLOOKUP(AF72,'Points Structure'!A:B,2,FALSE))=TRUE,"",VLOOKUP(AF72,'Points Structure'!A:B,2,FALSE))</f>
        <v/>
      </c>
      <c r="T72" s="2" t="str">
        <f t="shared" si="16"/>
        <v/>
      </c>
      <c r="U72" s="2"/>
      <c r="AF72" s="2">
        <f t="shared" si="17"/>
        <v>0</v>
      </c>
      <c r="AG72" s="11" t="e">
        <f t="shared" si="18"/>
        <v>#DIV/0!</v>
      </c>
      <c r="AR72" s="2">
        <f t="shared" si="19"/>
        <v>0</v>
      </c>
    </row>
    <row r="73" spans="1:44" x14ac:dyDescent="0.25">
      <c r="A73" s="10" t="str">
        <f t="shared" si="20"/>
        <v/>
      </c>
      <c r="E73" s="2" t="str">
        <f t="shared" si="14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15"/>
        <v/>
      </c>
      <c r="S73" s="2" t="str">
        <f>IF(ISNA(VLOOKUP(AF73,'Points Structure'!A:B,2,FALSE))=TRUE,"",VLOOKUP(AF73,'Points Structure'!A:B,2,FALSE))</f>
        <v/>
      </c>
      <c r="T73" s="2" t="str">
        <f t="shared" si="16"/>
        <v/>
      </c>
      <c r="U73" s="2"/>
      <c r="AF73" s="2">
        <f t="shared" si="17"/>
        <v>0</v>
      </c>
      <c r="AG73" s="11" t="e">
        <f t="shared" si="18"/>
        <v>#DIV/0!</v>
      </c>
      <c r="AR73" s="2">
        <f t="shared" si="19"/>
        <v>0</v>
      </c>
    </row>
    <row r="74" spans="1:44" x14ac:dyDescent="0.25">
      <c r="A74" s="10" t="str">
        <f t="shared" si="20"/>
        <v/>
      </c>
      <c r="E74" s="2" t="str">
        <f t="shared" si="14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15"/>
        <v/>
      </c>
      <c r="S74" s="2" t="str">
        <f>IF(ISNA(VLOOKUP(AF74,'Points Structure'!A:B,2,FALSE))=TRUE,"",VLOOKUP(AF74,'Points Structure'!A:B,2,FALSE))</f>
        <v/>
      </c>
      <c r="T74" s="2" t="str">
        <f t="shared" si="16"/>
        <v/>
      </c>
      <c r="U74" s="2"/>
      <c r="AF74" s="2">
        <f t="shared" si="17"/>
        <v>0</v>
      </c>
      <c r="AG74" s="11" t="e">
        <f t="shared" si="18"/>
        <v>#DIV/0!</v>
      </c>
      <c r="AR74" s="2">
        <f t="shared" si="19"/>
        <v>0</v>
      </c>
    </row>
    <row r="75" spans="1:44" x14ac:dyDescent="0.25">
      <c r="A75" s="10" t="str">
        <f t="shared" si="20"/>
        <v/>
      </c>
      <c r="E75" s="2" t="str">
        <f t="shared" si="14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15"/>
        <v/>
      </c>
      <c r="S75" s="2" t="str">
        <f>IF(ISNA(VLOOKUP(AF75,'Points Structure'!A:B,2,FALSE))=TRUE,"",VLOOKUP(AF75,'Points Structure'!A:B,2,FALSE))</f>
        <v/>
      </c>
      <c r="T75" s="2" t="str">
        <f t="shared" si="16"/>
        <v/>
      </c>
      <c r="U75" s="2"/>
      <c r="AF75" s="2">
        <f t="shared" si="17"/>
        <v>0</v>
      </c>
      <c r="AG75" s="11" t="e">
        <f t="shared" si="18"/>
        <v>#DIV/0!</v>
      </c>
      <c r="AR75" s="2">
        <f t="shared" si="19"/>
        <v>0</v>
      </c>
    </row>
    <row r="76" spans="1:44" x14ac:dyDescent="0.25">
      <c r="A76" s="10" t="str">
        <f t="shared" si="20"/>
        <v/>
      </c>
      <c r="E76" s="2" t="str">
        <f t="shared" si="14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15"/>
        <v/>
      </c>
      <c r="S76" s="2" t="str">
        <f>IF(ISNA(VLOOKUP(AF76,'Points Structure'!A:B,2,FALSE))=TRUE,"",VLOOKUP(AF76,'Points Structure'!A:B,2,FALSE))</f>
        <v/>
      </c>
      <c r="T76" s="2" t="str">
        <f t="shared" si="16"/>
        <v/>
      </c>
      <c r="U76" s="2"/>
      <c r="AF76" s="2">
        <f t="shared" si="17"/>
        <v>0</v>
      </c>
      <c r="AG76" s="11" t="e">
        <f t="shared" si="18"/>
        <v>#DIV/0!</v>
      </c>
      <c r="AR76" s="2">
        <f t="shared" si="19"/>
        <v>0</v>
      </c>
    </row>
    <row r="77" spans="1:44" x14ac:dyDescent="0.25">
      <c r="A77" s="10" t="str">
        <f t="shared" si="20"/>
        <v/>
      </c>
      <c r="E77" s="2" t="str">
        <f t="shared" si="14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15"/>
        <v/>
      </c>
      <c r="S77" s="2" t="str">
        <f>IF(ISNA(VLOOKUP(AF77,'Points Structure'!A:B,2,FALSE))=TRUE,"",VLOOKUP(AF77,'Points Structure'!A:B,2,FALSE))</f>
        <v/>
      </c>
      <c r="T77" s="2" t="str">
        <f t="shared" si="16"/>
        <v/>
      </c>
      <c r="U77" s="2"/>
      <c r="AF77" s="2">
        <f t="shared" si="17"/>
        <v>0</v>
      </c>
      <c r="AG77" s="11" t="e">
        <f t="shared" si="18"/>
        <v>#DIV/0!</v>
      </c>
      <c r="AR77" s="2">
        <f t="shared" si="19"/>
        <v>0</v>
      </c>
    </row>
    <row r="78" spans="1:44" x14ac:dyDescent="0.25">
      <c r="A78" s="10" t="str">
        <f t="shared" si="20"/>
        <v/>
      </c>
      <c r="E78" s="2" t="str">
        <f t="shared" si="14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15"/>
        <v/>
      </c>
      <c r="S78" s="2" t="str">
        <f>IF(ISNA(VLOOKUP(AF78,'Points Structure'!A:B,2,FALSE))=TRUE,"",VLOOKUP(AF78,'Points Structure'!A:B,2,FALSE))</f>
        <v/>
      </c>
      <c r="T78" s="2" t="str">
        <f t="shared" si="16"/>
        <v/>
      </c>
      <c r="U78" s="2"/>
      <c r="AF78" s="2">
        <f t="shared" si="17"/>
        <v>0</v>
      </c>
      <c r="AG78" s="11" t="e">
        <f t="shared" si="18"/>
        <v>#DIV/0!</v>
      </c>
      <c r="AR78" s="2">
        <f t="shared" si="19"/>
        <v>0</v>
      </c>
    </row>
    <row r="79" spans="1:44" x14ac:dyDescent="0.25">
      <c r="A79" s="10" t="str">
        <f t="shared" si="20"/>
        <v/>
      </c>
      <c r="E79" s="2" t="str">
        <f t="shared" si="14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15"/>
        <v/>
      </c>
      <c r="S79" s="2" t="str">
        <f>IF(ISNA(VLOOKUP(AF79,'Points Structure'!A:B,2,FALSE))=TRUE,"",VLOOKUP(AF79,'Points Structure'!A:B,2,FALSE))</f>
        <v/>
      </c>
      <c r="T79" s="2" t="str">
        <f t="shared" si="16"/>
        <v/>
      </c>
      <c r="U79" s="2"/>
      <c r="AF79" s="2">
        <f t="shared" si="17"/>
        <v>0</v>
      </c>
      <c r="AG79" s="11" t="e">
        <f t="shared" si="18"/>
        <v>#DIV/0!</v>
      </c>
      <c r="AR79" s="2">
        <f t="shared" si="19"/>
        <v>0</v>
      </c>
    </row>
    <row r="80" spans="1:44" x14ac:dyDescent="0.25">
      <c r="A80" s="10" t="str">
        <f t="shared" si="20"/>
        <v/>
      </c>
      <c r="E80" s="2" t="str">
        <f t="shared" si="14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15"/>
        <v/>
      </c>
      <c r="S80" s="2" t="str">
        <f>IF(ISNA(VLOOKUP(AF80,'Points Structure'!A:B,2,FALSE))=TRUE,"",VLOOKUP(AF80,'Points Structure'!A:B,2,FALSE))</f>
        <v/>
      </c>
      <c r="T80" s="2" t="str">
        <f t="shared" si="16"/>
        <v/>
      </c>
      <c r="U80" s="2"/>
      <c r="AF80" s="2">
        <f t="shared" si="17"/>
        <v>0</v>
      </c>
      <c r="AG80" s="11" t="e">
        <f t="shared" si="18"/>
        <v>#DIV/0!</v>
      </c>
      <c r="AR80" s="2">
        <f t="shared" si="19"/>
        <v>0</v>
      </c>
    </row>
    <row r="81" spans="1:44" x14ac:dyDescent="0.25">
      <c r="A81" s="10" t="str">
        <f t="shared" si="20"/>
        <v/>
      </c>
      <c r="E81" s="2" t="str">
        <f t="shared" si="14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15"/>
        <v/>
      </c>
      <c r="S81" s="2" t="str">
        <f>IF(ISNA(VLOOKUP(AF81,'Points Structure'!A:B,2,FALSE))=TRUE,"",VLOOKUP(AF81,'Points Structure'!A:B,2,FALSE))</f>
        <v/>
      </c>
      <c r="T81" s="2" t="str">
        <f t="shared" si="16"/>
        <v/>
      </c>
      <c r="U81" s="2"/>
      <c r="AF81" s="2">
        <f t="shared" si="17"/>
        <v>0</v>
      </c>
      <c r="AG81" s="11" t="e">
        <f t="shared" si="18"/>
        <v>#DIV/0!</v>
      </c>
      <c r="AR81" s="2">
        <f t="shared" si="19"/>
        <v>0</v>
      </c>
    </row>
    <row r="82" spans="1:44" x14ac:dyDescent="0.25">
      <c r="A82" s="10" t="str">
        <f t="shared" si="20"/>
        <v/>
      </c>
      <c r="E82" s="2" t="str">
        <f t="shared" si="14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15"/>
        <v/>
      </c>
      <c r="S82" s="2" t="str">
        <f>IF(ISNA(VLOOKUP(AF82,'Points Structure'!A:B,2,FALSE))=TRUE,"",VLOOKUP(AF82,'Points Structure'!A:B,2,FALSE))</f>
        <v/>
      </c>
      <c r="T82" s="2" t="str">
        <f t="shared" si="16"/>
        <v/>
      </c>
      <c r="U82" s="2"/>
      <c r="AF82" s="2">
        <f t="shared" si="17"/>
        <v>0</v>
      </c>
      <c r="AG82" s="11" t="e">
        <f t="shared" si="18"/>
        <v>#DIV/0!</v>
      </c>
      <c r="AR82" s="2">
        <f t="shared" si="19"/>
        <v>0</v>
      </c>
    </row>
    <row r="83" spans="1:44" x14ac:dyDescent="0.25">
      <c r="A83" s="10" t="str">
        <f t="shared" si="20"/>
        <v/>
      </c>
      <c r="E83" s="2" t="str">
        <f t="shared" si="14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15"/>
        <v/>
      </c>
      <c r="S83" s="2" t="str">
        <f>IF(ISNA(VLOOKUP(AF83,'Points Structure'!A:B,2,FALSE))=TRUE,"",VLOOKUP(AF83,'Points Structure'!A:B,2,FALSE))</f>
        <v/>
      </c>
      <c r="T83" s="2" t="str">
        <f t="shared" si="16"/>
        <v/>
      </c>
      <c r="U83" s="2"/>
      <c r="AF83" s="2">
        <f t="shared" si="17"/>
        <v>0</v>
      </c>
      <c r="AG83" s="11" t="e">
        <f t="shared" si="18"/>
        <v>#DIV/0!</v>
      </c>
      <c r="AR83" s="2">
        <f t="shared" si="19"/>
        <v>0</v>
      </c>
    </row>
    <row r="84" spans="1:44" x14ac:dyDescent="0.25">
      <c r="A84" s="10" t="str">
        <f t="shared" si="20"/>
        <v/>
      </c>
      <c r="E84" s="2" t="str">
        <f t="shared" si="14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15"/>
        <v/>
      </c>
      <c r="S84" s="2" t="str">
        <f>IF(ISNA(VLOOKUP(AF84,'Points Structure'!A:B,2,FALSE))=TRUE,"",VLOOKUP(AF84,'Points Structure'!A:B,2,FALSE))</f>
        <v/>
      </c>
      <c r="T84" s="2" t="str">
        <f t="shared" si="16"/>
        <v/>
      </c>
      <c r="U84" s="2"/>
      <c r="AF84" s="2">
        <f t="shared" si="17"/>
        <v>0</v>
      </c>
      <c r="AG84" s="11" t="e">
        <f t="shared" si="18"/>
        <v>#DIV/0!</v>
      </c>
      <c r="AR84" s="2">
        <f t="shared" si="19"/>
        <v>0</v>
      </c>
    </row>
    <row r="85" spans="1:44" x14ac:dyDescent="0.25">
      <c r="A85" s="10" t="str">
        <f t="shared" si="20"/>
        <v/>
      </c>
      <c r="E85" s="2" t="str">
        <f t="shared" si="14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15"/>
        <v/>
      </c>
      <c r="S85" s="2" t="str">
        <f>IF(ISNA(VLOOKUP(AF85,'Points Structure'!A:B,2,FALSE))=TRUE,"",VLOOKUP(AF85,'Points Structure'!A:B,2,FALSE))</f>
        <v/>
      </c>
      <c r="T85" s="2" t="str">
        <f t="shared" si="16"/>
        <v/>
      </c>
      <c r="U85" s="2"/>
      <c r="AF85" s="2">
        <f t="shared" si="17"/>
        <v>0</v>
      </c>
      <c r="AG85" s="11" t="e">
        <f t="shared" si="18"/>
        <v>#DIV/0!</v>
      </c>
      <c r="AR85" s="2">
        <f t="shared" si="19"/>
        <v>0</v>
      </c>
    </row>
    <row r="86" spans="1:44" x14ac:dyDescent="0.25">
      <c r="A86" s="10" t="str">
        <f t="shared" si="20"/>
        <v/>
      </c>
      <c r="E86" s="2" t="str">
        <f t="shared" si="14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15"/>
        <v/>
      </c>
      <c r="S86" s="2" t="str">
        <f>IF(ISNA(VLOOKUP(AF86,'Points Structure'!A:B,2,FALSE))=TRUE,"",VLOOKUP(AF86,'Points Structure'!A:B,2,FALSE))</f>
        <v/>
      </c>
      <c r="T86" s="2" t="str">
        <f t="shared" si="16"/>
        <v/>
      </c>
      <c r="U86" s="2"/>
      <c r="AF86" s="2">
        <f t="shared" si="17"/>
        <v>0</v>
      </c>
      <c r="AG86" s="11" t="e">
        <f t="shared" si="18"/>
        <v>#DIV/0!</v>
      </c>
      <c r="AR86" s="2">
        <f t="shared" si="19"/>
        <v>0</v>
      </c>
    </row>
    <row r="87" spans="1:44" x14ac:dyDescent="0.25">
      <c r="A87" s="10" t="str">
        <f t="shared" si="20"/>
        <v/>
      </c>
      <c r="E87" s="2" t="str">
        <f t="shared" si="14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15"/>
        <v/>
      </c>
      <c r="S87" s="2" t="str">
        <f>IF(ISNA(VLOOKUP(AF87,'Points Structure'!A:B,2,FALSE))=TRUE,"",VLOOKUP(AF87,'Points Structure'!A:B,2,FALSE))</f>
        <v/>
      </c>
      <c r="T87" s="2" t="str">
        <f t="shared" si="16"/>
        <v/>
      </c>
      <c r="U87" s="2"/>
      <c r="AF87" s="2">
        <f t="shared" si="17"/>
        <v>0</v>
      </c>
      <c r="AG87" s="11" t="e">
        <f t="shared" si="18"/>
        <v>#DIV/0!</v>
      </c>
      <c r="AR87" s="2">
        <f t="shared" si="19"/>
        <v>0</v>
      </c>
    </row>
    <row r="88" spans="1:44" x14ac:dyDescent="0.25">
      <c r="A88" s="10" t="str">
        <f t="shared" si="20"/>
        <v/>
      </c>
      <c r="E88" s="2" t="str">
        <f t="shared" si="14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15"/>
        <v/>
      </c>
      <c r="S88" s="2" t="str">
        <f>IF(ISNA(VLOOKUP(AF88,'Points Structure'!A:B,2,FALSE))=TRUE,"",VLOOKUP(AF88,'Points Structure'!A:B,2,FALSE))</f>
        <v/>
      </c>
      <c r="T88" s="2" t="str">
        <f t="shared" si="16"/>
        <v/>
      </c>
      <c r="U88" s="2"/>
      <c r="AF88" s="2">
        <f t="shared" si="17"/>
        <v>0</v>
      </c>
      <c r="AG88" s="11" t="e">
        <f t="shared" si="18"/>
        <v>#DIV/0!</v>
      </c>
      <c r="AR88" s="2">
        <f t="shared" si="19"/>
        <v>0</v>
      </c>
    </row>
    <row r="89" spans="1:44" x14ac:dyDescent="0.25">
      <c r="A89" s="10" t="str">
        <f t="shared" si="20"/>
        <v/>
      </c>
      <c r="E89" s="2" t="str">
        <f t="shared" si="14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15"/>
        <v/>
      </c>
      <c r="S89" s="2" t="str">
        <f>IF(ISNA(VLOOKUP(AF89,'Points Structure'!A:B,2,FALSE))=TRUE,"",VLOOKUP(AF89,'Points Structure'!A:B,2,FALSE))</f>
        <v/>
      </c>
      <c r="T89" s="2" t="str">
        <f t="shared" si="16"/>
        <v/>
      </c>
      <c r="U89" s="2"/>
      <c r="AF89" s="2">
        <f t="shared" si="17"/>
        <v>0</v>
      </c>
      <c r="AG89" s="11" t="e">
        <f t="shared" si="18"/>
        <v>#DIV/0!</v>
      </c>
      <c r="AR89" s="2">
        <f t="shared" si="19"/>
        <v>0</v>
      </c>
    </row>
    <row r="90" spans="1:44" x14ac:dyDescent="0.25">
      <c r="A90" s="10" t="str">
        <f t="shared" si="20"/>
        <v/>
      </c>
      <c r="E90" s="2" t="str">
        <f t="shared" si="14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15"/>
        <v/>
      </c>
      <c r="S90" s="2" t="str">
        <f>IF(ISNA(VLOOKUP(AF90,'Points Structure'!A:B,2,FALSE))=TRUE,"",VLOOKUP(AF90,'Points Structure'!A:B,2,FALSE))</f>
        <v/>
      </c>
      <c r="T90" s="2" t="str">
        <f t="shared" si="16"/>
        <v/>
      </c>
      <c r="U90" s="2"/>
      <c r="AF90" s="2">
        <f t="shared" si="17"/>
        <v>0</v>
      </c>
      <c r="AG90" s="11" t="e">
        <f t="shared" si="18"/>
        <v>#DIV/0!</v>
      </c>
      <c r="AR90" s="2">
        <f t="shared" si="19"/>
        <v>0</v>
      </c>
    </row>
    <row r="91" spans="1:44" x14ac:dyDescent="0.25">
      <c r="A91" s="10" t="str">
        <f t="shared" si="20"/>
        <v/>
      </c>
      <c r="E91" s="2" t="str">
        <f t="shared" si="14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15"/>
        <v/>
      </c>
      <c r="S91" s="2" t="str">
        <f>IF(ISNA(VLOOKUP(AF91,'Points Structure'!A:B,2,FALSE))=TRUE,"",VLOOKUP(AF91,'Points Structure'!A:B,2,FALSE))</f>
        <v/>
      </c>
      <c r="T91" s="2" t="str">
        <f t="shared" si="16"/>
        <v/>
      </c>
      <c r="U91" s="2"/>
      <c r="AF91" s="2">
        <f t="shared" si="17"/>
        <v>0</v>
      </c>
      <c r="AG91" s="11" t="e">
        <f t="shared" si="18"/>
        <v>#DIV/0!</v>
      </c>
      <c r="AR91" s="2">
        <f t="shared" si="19"/>
        <v>0</v>
      </c>
    </row>
    <row r="92" spans="1:44" x14ac:dyDescent="0.25">
      <c r="A92" s="10" t="str">
        <f t="shared" si="20"/>
        <v/>
      </c>
      <c r="E92" s="2" t="str">
        <f t="shared" si="14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15"/>
        <v/>
      </c>
      <c r="S92" s="2" t="str">
        <f>IF(ISNA(VLOOKUP(AF92,'Points Structure'!A:B,2,FALSE))=TRUE,"",VLOOKUP(AF92,'Points Structure'!A:B,2,FALSE))</f>
        <v/>
      </c>
      <c r="T92" s="2" t="str">
        <f t="shared" si="16"/>
        <v/>
      </c>
      <c r="U92" s="2"/>
      <c r="AF92" s="2">
        <f t="shared" si="17"/>
        <v>0</v>
      </c>
      <c r="AG92" s="11" t="e">
        <f t="shared" si="18"/>
        <v>#DIV/0!</v>
      </c>
      <c r="AR92" s="2">
        <f t="shared" si="19"/>
        <v>0</v>
      </c>
    </row>
    <row r="93" spans="1:44" x14ac:dyDescent="0.25">
      <c r="A93" s="10" t="str">
        <f t="shared" si="20"/>
        <v/>
      </c>
      <c r="E93" s="2" t="str">
        <f t="shared" si="14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15"/>
        <v/>
      </c>
      <c r="S93" s="2" t="str">
        <f>IF(ISNA(VLOOKUP(AF93,'Points Structure'!A:B,2,FALSE))=TRUE,"",VLOOKUP(AF93,'Points Structure'!A:B,2,FALSE))</f>
        <v/>
      </c>
      <c r="T93" s="2" t="str">
        <f t="shared" si="16"/>
        <v/>
      </c>
      <c r="U93" s="2"/>
      <c r="AF93" s="2">
        <f t="shared" si="17"/>
        <v>0</v>
      </c>
      <c r="AG93" s="11" t="e">
        <f t="shared" si="18"/>
        <v>#DIV/0!</v>
      </c>
      <c r="AR93" s="2">
        <f t="shared" si="19"/>
        <v>0</v>
      </c>
    </row>
    <row r="94" spans="1:44" x14ac:dyDescent="0.25">
      <c r="A94" s="10" t="str">
        <f t="shared" si="20"/>
        <v/>
      </c>
      <c r="E94" s="2" t="str">
        <f t="shared" si="14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15"/>
        <v/>
      </c>
      <c r="S94" s="2" t="str">
        <f>IF(ISNA(VLOOKUP(AF94,'Points Structure'!A:B,2,FALSE))=TRUE,"",VLOOKUP(AF94,'Points Structure'!A:B,2,FALSE))</f>
        <v/>
      </c>
      <c r="T94" s="2" t="str">
        <f t="shared" si="16"/>
        <v/>
      </c>
      <c r="U94" s="2"/>
      <c r="AF94" s="2">
        <f t="shared" si="17"/>
        <v>0</v>
      </c>
      <c r="AG94" s="11" t="e">
        <f t="shared" si="18"/>
        <v>#DIV/0!</v>
      </c>
      <c r="AR94" s="2">
        <f t="shared" si="19"/>
        <v>0</v>
      </c>
    </row>
    <row r="95" spans="1:44" x14ac:dyDescent="0.25">
      <c r="A95" s="10" t="str">
        <f t="shared" si="20"/>
        <v/>
      </c>
      <c r="E95" s="2" t="str">
        <f t="shared" si="14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15"/>
        <v/>
      </c>
      <c r="S95" s="2" t="str">
        <f>IF(ISNA(VLOOKUP(AF95,'Points Structure'!A:B,2,FALSE))=TRUE,"",VLOOKUP(AF95,'Points Structure'!A:B,2,FALSE))</f>
        <v/>
      </c>
      <c r="T95" s="2" t="str">
        <f t="shared" si="16"/>
        <v/>
      </c>
      <c r="U95" s="2"/>
      <c r="AF95" s="2">
        <f t="shared" si="17"/>
        <v>0</v>
      </c>
      <c r="AG95" s="11" t="e">
        <f t="shared" si="18"/>
        <v>#DIV/0!</v>
      </c>
      <c r="AR95" s="2">
        <f t="shared" si="19"/>
        <v>0</v>
      </c>
    </row>
    <row r="96" spans="1:44" x14ac:dyDescent="0.25">
      <c r="A96" s="10" t="str">
        <f t="shared" si="20"/>
        <v/>
      </c>
      <c r="E96" s="2" t="str">
        <f t="shared" si="14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15"/>
        <v/>
      </c>
      <c r="S96" s="2" t="str">
        <f>IF(ISNA(VLOOKUP(AF96,'Points Structure'!A:B,2,FALSE))=TRUE,"",VLOOKUP(AF96,'Points Structure'!A:B,2,FALSE))</f>
        <v/>
      </c>
      <c r="T96" s="2" t="str">
        <f t="shared" si="16"/>
        <v/>
      </c>
      <c r="U96" s="2"/>
      <c r="AF96" s="2">
        <f t="shared" si="17"/>
        <v>0</v>
      </c>
      <c r="AG96" s="11" t="e">
        <f t="shared" si="18"/>
        <v>#DIV/0!</v>
      </c>
      <c r="AR96" s="2">
        <f t="shared" si="19"/>
        <v>0</v>
      </c>
    </row>
    <row r="97" spans="1:44" x14ac:dyDescent="0.25">
      <c r="A97" s="10" t="str">
        <f t="shared" si="20"/>
        <v/>
      </c>
      <c r="E97" s="2" t="str">
        <f t="shared" si="14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15"/>
        <v/>
      </c>
      <c r="S97" s="2" t="str">
        <f>IF(ISNA(VLOOKUP(AF97,'Points Structure'!A:B,2,FALSE))=TRUE,"",VLOOKUP(AF97,'Points Structure'!A:B,2,FALSE))</f>
        <v/>
      </c>
      <c r="T97" s="2" t="str">
        <f t="shared" si="16"/>
        <v/>
      </c>
      <c r="U97" s="2"/>
      <c r="AF97" s="2">
        <f t="shared" si="17"/>
        <v>0</v>
      </c>
      <c r="AG97" s="11" t="e">
        <f t="shared" si="18"/>
        <v>#DIV/0!</v>
      </c>
      <c r="AR97" s="2">
        <f t="shared" si="19"/>
        <v>0</v>
      </c>
    </row>
    <row r="98" spans="1:44" x14ac:dyDescent="0.25">
      <c r="A98" s="10" t="str">
        <f t="shared" si="20"/>
        <v/>
      </c>
      <c r="E98" s="2" t="str">
        <f t="shared" si="14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15"/>
        <v/>
      </c>
      <c r="S98" s="2" t="str">
        <f>IF(ISNA(VLOOKUP(AF98,'Points Structure'!A:B,2,FALSE))=TRUE,"",VLOOKUP(AF98,'Points Structure'!A:B,2,FALSE))</f>
        <v/>
      </c>
      <c r="T98" s="2" t="str">
        <f t="shared" si="16"/>
        <v/>
      </c>
      <c r="U98" s="2"/>
      <c r="AF98" s="2">
        <f t="shared" si="17"/>
        <v>0</v>
      </c>
      <c r="AG98" s="11" t="e">
        <f t="shared" si="18"/>
        <v>#DIV/0!</v>
      </c>
      <c r="AR98" s="2">
        <f t="shared" si="19"/>
        <v>0</v>
      </c>
    </row>
    <row r="99" spans="1:44" x14ac:dyDescent="0.25">
      <c r="A99" s="10" t="str">
        <f t="shared" si="20"/>
        <v/>
      </c>
      <c r="E99" s="2" t="str">
        <f t="shared" ref="E99:E130" si="21">IF(B99&gt;0.01,T99,"")</f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ref="R99:R130" si="22">IF(SUM(G99:P99)+AR99&gt;0.01,SUM(G99:P99)+AR99,"")</f>
        <v/>
      </c>
      <c r="S99" s="2" t="str">
        <f>IF(ISNA(VLOOKUP(AF99,'Points Structure'!A:B,2,FALSE))=TRUE,"",VLOOKUP(AF99,'Points Structure'!A:B,2,FALSE))</f>
        <v/>
      </c>
      <c r="T99" s="2" t="str">
        <f t="shared" ref="T99:T130" si="23">IF(B99&gt;0.01,R99-S99,"")</f>
        <v/>
      </c>
      <c r="U99" s="2"/>
      <c r="AF99" s="2">
        <f t="shared" ref="AF99:AF130" si="24">MAX(V99:AD99)</f>
        <v>0</v>
      </c>
      <c r="AG99" s="11" t="e">
        <f t="shared" ref="AG99:AG130" si="25">IF(N99&gt;0.01,AVERAGE(V99:AE99),"")</f>
        <v>#DIV/0!</v>
      </c>
      <c r="AR99" s="2">
        <f t="shared" ref="AR99:AR130" si="26">SUM(AH99:AQ99)</f>
        <v>0</v>
      </c>
    </row>
    <row r="100" spans="1:44" x14ac:dyDescent="0.25">
      <c r="A100" s="10" t="str">
        <f t="shared" ref="A100:A131" si="27">IF(B100&gt;0.01,A99+1,"")</f>
        <v/>
      </c>
      <c r="E100" s="2" t="str">
        <f t="shared" si="21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22"/>
        <v/>
      </c>
      <c r="S100" s="2" t="str">
        <f>IF(ISNA(VLOOKUP(AF100,'Points Structure'!A:B,2,FALSE))=TRUE,"",VLOOKUP(AF100,'Points Structure'!A:B,2,FALSE))</f>
        <v/>
      </c>
      <c r="T100" s="2" t="str">
        <f t="shared" si="23"/>
        <v/>
      </c>
      <c r="U100" s="2"/>
      <c r="AF100" s="2">
        <f t="shared" si="24"/>
        <v>0</v>
      </c>
      <c r="AG100" s="11" t="e">
        <f t="shared" si="25"/>
        <v>#DIV/0!</v>
      </c>
      <c r="AR100" s="2">
        <f t="shared" si="26"/>
        <v>0</v>
      </c>
    </row>
    <row r="101" spans="1:44" x14ac:dyDescent="0.25">
      <c r="A101" s="10" t="str">
        <f t="shared" si="27"/>
        <v/>
      </c>
      <c r="E101" s="2" t="str">
        <f t="shared" si="21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22"/>
        <v/>
      </c>
      <c r="S101" s="2" t="str">
        <f>IF(ISNA(VLOOKUP(AF101,'Points Structure'!A:B,2,FALSE))=TRUE,"",VLOOKUP(AF101,'Points Structure'!A:B,2,FALSE))</f>
        <v/>
      </c>
      <c r="T101" s="2" t="str">
        <f t="shared" si="23"/>
        <v/>
      </c>
      <c r="U101" s="2"/>
      <c r="AF101" s="2">
        <f t="shared" si="24"/>
        <v>0</v>
      </c>
      <c r="AG101" s="11" t="e">
        <f t="shared" si="25"/>
        <v>#DIV/0!</v>
      </c>
      <c r="AR101" s="2">
        <f t="shared" si="26"/>
        <v>0</v>
      </c>
    </row>
    <row r="102" spans="1:44" x14ac:dyDescent="0.25">
      <c r="A102" s="10" t="str">
        <f t="shared" si="27"/>
        <v/>
      </c>
      <c r="E102" s="2" t="str">
        <f t="shared" si="21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22"/>
        <v/>
      </c>
      <c r="S102" s="2" t="str">
        <f>IF(ISNA(VLOOKUP(AF102,'Points Structure'!A:B,2,FALSE))=TRUE,"",VLOOKUP(AF102,'Points Structure'!A:B,2,FALSE))</f>
        <v/>
      </c>
      <c r="T102" s="2" t="str">
        <f t="shared" si="23"/>
        <v/>
      </c>
      <c r="U102" s="2"/>
      <c r="AF102" s="2">
        <f t="shared" si="24"/>
        <v>0</v>
      </c>
      <c r="AG102" s="11" t="e">
        <f t="shared" si="25"/>
        <v>#DIV/0!</v>
      </c>
      <c r="AR102" s="2">
        <f t="shared" si="26"/>
        <v>0</v>
      </c>
    </row>
    <row r="103" spans="1:44" x14ac:dyDescent="0.25">
      <c r="A103" s="10" t="str">
        <f t="shared" si="27"/>
        <v/>
      </c>
      <c r="E103" s="2" t="str">
        <f t="shared" si="21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22"/>
        <v/>
      </c>
      <c r="S103" s="2" t="str">
        <f>IF(ISNA(VLOOKUP(AF103,'Points Structure'!A:B,2,FALSE))=TRUE,"",VLOOKUP(AF103,'Points Structure'!A:B,2,FALSE))</f>
        <v/>
      </c>
      <c r="T103" s="2" t="str">
        <f t="shared" si="23"/>
        <v/>
      </c>
      <c r="U103" s="2"/>
      <c r="AF103" s="2">
        <f t="shared" si="24"/>
        <v>0</v>
      </c>
      <c r="AG103" s="11" t="e">
        <f t="shared" si="25"/>
        <v>#DIV/0!</v>
      </c>
      <c r="AR103" s="2">
        <f t="shared" si="26"/>
        <v>0</v>
      </c>
    </row>
    <row r="104" spans="1:44" x14ac:dyDescent="0.25">
      <c r="A104" s="10" t="str">
        <f t="shared" si="27"/>
        <v/>
      </c>
      <c r="E104" s="2" t="str">
        <f t="shared" si="21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22"/>
        <v/>
      </c>
      <c r="S104" s="2" t="str">
        <f>IF(ISNA(VLOOKUP(AF104,'Points Structure'!A:B,2,FALSE))=TRUE,"",VLOOKUP(AF104,'Points Structure'!A:B,2,FALSE))</f>
        <v/>
      </c>
      <c r="T104" s="2" t="str">
        <f t="shared" si="23"/>
        <v/>
      </c>
      <c r="U104" s="2"/>
      <c r="AF104" s="2">
        <f t="shared" si="24"/>
        <v>0</v>
      </c>
      <c r="AG104" s="11" t="e">
        <f t="shared" si="25"/>
        <v>#DIV/0!</v>
      </c>
      <c r="AR104" s="2">
        <f t="shared" si="26"/>
        <v>0</v>
      </c>
    </row>
    <row r="105" spans="1:44" x14ac:dyDescent="0.25">
      <c r="A105" s="10" t="str">
        <f t="shared" si="27"/>
        <v/>
      </c>
      <c r="E105" s="2" t="str">
        <f t="shared" si="21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22"/>
        <v/>
      </c>
      <c r="S105" s="2" t="str">
        <f>IF(ISNA(VLOOKUP(AF105,'Points Structure'!A:B,2,FALSE))=TRUE,"",VLOOKUP(AF105,'Points Structure'!A:B,2,FALSE))</f>
        <v/>
      </c>
      <c r="T105" s="2" t="str">
        <f t="shared" si="23"/>
        <v/>
      </c>
      <c r="U105" s="2"/>
      <c r="AF105" s="2">
        <f t="shared" si="24"/>
        <v>0</v>
      </c>
      <c r="AG105" s="11" t="e">
        <f t="shared" si="25"/>
        <v>#DIV/0!</v>
      </c>
      <c r="AR105" s="2">
        <f t="shared" si="26"/>
        <v>0</v>
      </c>
    </row>
    <row r="106" spans="1:44" x14ac:dyDescent="0.25">
      <c r="A106" s="10" t="str">
        <f t="shared" si="27"/>
        <v/>
      </c>
      <c r="E106" s="2" t="str">
        <f t="shared" si="21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22"/>
        <v/>
      </c>
      <c r="S106" s="2" t="str">
        <f>IF(ISNA(VLOOKUP(AF106,'Points Structure'!A:B,2,FALSE))=TRUE,"",VLOOKUP(AF106,'Points Structure'!A:B,2,FALSE))</f>
        <v/>
      </c>
      <c r="T106" s="2" t="str">
        <f t="shared" si="23"/>
        <v/>
      </c>
      <c r="U106" s="2"/>
      <c r="AF106" s="2">
        <f t="shared" si="24"/>
        <v>0</v>
      </c>
      <c r="AG106" s="11" t="e">
        <f t="shared" si="25"/>
        <v>#DIV/0!</v>
      </c>
      <c r="AR106" s="2">
        <f t="shared" si="26"/>
        <v>0</v>
      </c>
    </row>
    <row r="107" spans="1:44" x14ac:dyDescent="0.25">
      <c r="A107" s="10" t="str">
        <f t="shared" si="27"/>
        <v/>
      </c>
      <c r="E107" s="2" t="str">
        <f t="shared" si="21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22"/>
        <v/>
      </c>
      <c r="S107" s="2" t="str">
        <f>IF(ISNA(VLOOKUP(AF107,'Points Structure'!A:B,2,FALSE))=TRUE,"",VLOOKUP(AF107,'Points Structure'!A:B,2,FALSE))</f>
        <v/>
      </c>
      <c r="T107" s="2" t="str">
        <f t="shared" si="23"/>
        <v/>
      </c>
      <c r="U107" s="2"/>
      <c r="AF107" s="2">
        <f t="shared" si="24"/>
        <v>0</v>
      </c>
      <c r="AG107" s="11" t="e">
        <f t="shared" si="25"/>
        <v>#DIV/0!</v>
      </c>
      <c r="AR107" s="2">
        <f t="shared" si="26"/>
        <v>0</v>
      </c>
    </row>
    <row r="108" spans="1:44" x14ac:dyDescent="0.25">
      <c r="A108" s="10" t="str">
        <f t="shared" si="27"/>
        <v/>
      </c>
      <c r="E108" s="2" t="str">
        <f t="shared" si="21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22"/>
        <v/>
      </c>
      <c r="S108" s="2" t="str">
        <f>IF(ISNA(VLOOKUP(AF108,'Points Structure'!A:B,2,FALSE))=TRUE,"",VLOOKUP(AF108,'Points Structure'!A:B,2,FALSE))</f>
        <v/>
      </c>
      <c r="T108" s="2" t="str">
        <f t="shared" si="23"/>
        <v/>
      </c>
      <c r="U108" s="2"/>
      <c r="AF108" s="2">
        <f t="shared" si="24"/>
        <v>0</v>
      </c>
      <c r="AG108" s="11" t="e">
        <f t="shared" si="25"/>
        <v>#DIV/0!</v>
      </c>
      <c r="AR108" s="2">
        <f t="shared" si="26"/>
        <v>0</v>
      </c>
    </row>
    <row r="109" spans="1:44" x14ac:dyDescent="0.25">
      <c r="A109" s="10" t="str">
        <f t="shared" si="27"/>
        <v/>
      </c>
      <c r="E109" s="2" t="str">
        <f t="shared" si="21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22"/>
        <v/>
      </c>
      <c r="S109" s="2" t="str">
        <f>IF(ISNA(VLOOKUP(AF109,'Points Structure'!A:B,2,FALSE))=TRUE,"",VLOOKUP(AF109,'Points Structure'!A:B,2,FALSE))</f>
        <v/>
      </c>
      <c r="T109" s="2" t="str">
        <f t="shared" si="23"/>
        <v/>
      </c>
      <c r="U109" s="2"/>
      <c r="AF109" s="2">
        <f t="shared" si="24"/>
        <v>0</v>
      </c>
      <c r="AG109" s="11" t="e">
        <f t="shared" si="25"/>
        <v>#DIV/0!</v>
      </c>
      <c r="AR109" s="2">
        <f t="shared" si="26"/>
        <v>0</v>
      </c>
    </row>
    <row r="110" spans="1:44" x14ac:dyDescent="0.25">
      <c r="A110" s="10" t="str">
        <f t="shared" si="27"/>
        <v/>
      </c>
      <c r="E110" s="2" t="str">
        <f t="shared" si="21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22"/>
        <v/>
      </c>
      <c r="S110" s="2" t="str">
        <f>IF(ISNA(VLOOKUP(AF110,'Points Structure'!A:B,2,FALSE))=TRUE,"",VLOOKUP(AF110,'Points Structure'!A:B,2,FALSE))</f>
        <v/>
      </c>
      <c r="T110" s="2" t="str">
        <f t="shared" si="23"/>
        <v/>
      </c>
      <c r="U110" s="2"/>
      <c r="AF110" s="2">
        <f t="shared" si="24"/>
        <v>0</v>
      </c>
      <c r="AG110" s="11" t="e">
        <f t="shared" si="25"/>
        <v>#DIV/0!</v>
      </c>
      <c r="AR110" s="2">
        <f t="shared" si="26"/>
        <v>0</v>
      </c>
    </row>
    <row r="111" spans="1:44" x14ac:dyDescent="0.25">
      <c r="A111" s="10" t="str">
        <f t="shared" si="27"/>
        <v/>
      </c>
      <c r="E111" s="2" t="str">
        <f t="shared" si="21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22"/>
        <v/>
      </c>
      <c r="S111" s="2" t="str">
        <f>IF(ISNA(VLOOKUP(AF111,'Points Structure'!A:B,2,FALSE))=TRUE,"",VLOOKUP(AF111,'Points Structure'!A:B,2,FALSE))</f>
        <v/>
      </c>
      <c r="T111" s="2" t="str">
        <f t="shared" si="23"/>
        <v/>
      </c>
      <c r="U111" s="2"/>
      <c r="AF111" s="2">
        <f t="shared" si="24"/>
        <v>0</v>
      </c>
      <c r="AG111" s="11" t="e">
        <f t="shared" si="25"/>
        <v>#DIV/0!</v>
      </c>
      <c r="AR111" s="2">
        <f t="shared" si="26"/>
        <v>0</v>
      </c>
    </row>
    <row r="112" spans="1:44" x14ac:dyDescent="0.25">
      <c r="A112" s="10" t="str">
        <f t="shared" si="27"/>
        <v/>
      </c>
      <c r="E112" s="2" t="str">
        <f t="shared" si="21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22"/>
        <v/>
      </c>
      <c r="S112" s="2" t="str">
        <f>IF(ISNA(VLOOKUP(AF112,'Points Structure'!A:B,2,FALSE))=TRUE,"",VLOOKUP(AF112,'Points Structure'!A:B,2,FALSE))</f>
        <v/>
      </c>
      <c r="T112" s="2" t="str">
        <f t="shared" si="23"/>
        <v/>
      </c>
      <c r="U112" s="2"/>
      <c r="AF112" s="2">
        <f t="shared" si="24"/>
        <v>0</v>
      </c>
      <c r="AG112" s="11" t="e">
        <f t="shared" si="25"/>
        <v>#DIV/0!</v>
      </c>
      <c r="AR112" s="2">
        <f t="shared" si="26"/>
        <v>0</v>
      </c>
    </row>
    <row r="113" spans="1:44" x14ac:dyDescent="0.25">
      <c r="A113" s="10" t="str">
        <f t="shared" si="27"/>
        <v/>
      </c>
      <c r="E113" s="2" t="str">
        <f t="shared" si="21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22"/>
        <v/>
      </c>
      <c r="S113" s="2" t="str">
        <f>IF(ISNA(VLOOKUP(AF113,'Points Structure'!A:B,2,FALSE))=TRUE,"",VLOOKUP(AF113,'Points Structure'!A:B,2,FALSE))</f>
        <v/>
      </c>
      <c r="T113" s="2" t="str">
        <f t="shared" si="23"/>
        <v/>
      </c>
      <c r="U113" s="2"/>
      <c r="AF113" s="2">
        <f t="shared" si="24"/>
        <v>0</v>
      </c>
      <c r="AG113" s="11" t="e">
        <f t="shared" si="25"/>
        <v>#DIV/0!</v>
      </c>
      <c r="AR113" s="2">
        <f t="shared" si="26"/>
        <v>0</v>
      </c>
    </row>
    <row r="114" spans="1:44" x14ac:dyDescent="0.25">
      <c r="A114" s="10" t="str">
        <f t="shared" si="27"/>
        <v/>
      </c>
      <c r="E114" s="2" t="str">
        <f t="shared" si="21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22"/>
        <v/>
      </c>
      <c r="S114" s="2" t="str">
        <f>IF(ISNA(VLOOKUP(AF114,'Points Structure'!A:B,2,FALSE))=TRUE,"",VLOOKUP(AF114,'Points Structure'!A:B,2,FALSE))</f>
        <v/>
      </c>
      <c r="T114" s="2" t="str">
        <f t="shared" si="23"/>
        <v/>
      </c>
      <c r="U114" s="2"/>
      <c r="AF114" s="2">
        <f t="shared" si="24"/>
        <v>0</v>
      </c>
      <c r="AG114" s="11" t="e">
        <f t="shared" si="25"/>
        <v>#DIV/0!</v>
      </c>
      <c r="AR114" s="2">
        <f t="shared" si="26"/>
        <v>0</v>
      </c>
    </row>
    <row r="115" spans="1:44" x14ac:dyDescent="0.25">
      <c r="A115" s="10" t="str">
        <f t="shared" si="27"/>
        <v/>
      </c>
      <c r="E115" s="2" t="str">
        <f t="shared" si="21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22"/>
        <v/>
      </c>
      <c r="S115" s="2" t="str">
        <f>IF(ISNA(VLOOKUP(AF115,'Points Structure'!A:B,2,FALSE))=TRUE,"",VLOOKUP(AF115,'Points Structure'!A:B,2,FALSE))</f>
        <v/>
      </c>
      <c r="T115" s="2" t="str">
        <f t="shared" si="23"/>
        <v/>
      </c>
      <c r="U115" s="2"/>
      <c r="AF115" s="2">
        <f t="shared" si="24"/>
        <v>0</v>
      </c>
      <c r="AG115" s="11" t="e">
        <f t="shared" si="25"/>
        <v>#DIV/0!</v>
      </c>
      <c r="AR115" s="2">
        <f t="shared" si="26"/>
        <v>0</v>
      </c>
    </row>
    <row r="116" spans="1:44" x14ac:dyDescent="0.25">
      <c r="A116" s="10" t="str">
        <f t="shared" si="27"/>
        <v/>
      </c>
      <c r="E116" s="2" t="str">
        <f t="shared" si="21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22"/>
        <v/>
      </c>
      <c r="S116" s="2" t="str">
        <f>IF(ISNA(VLOOKUP(AF116,'Points Structure'!A:B,2,FALSE))=TRUE,"",VLOOKUP(AF116,'Points Structure'!A:B,2,FALSE))</f>
        <v/>
      </c>
      <c r="T116" s="2" t="str">
        <f t="shared" si="23"/>
        <v/>
      </c>
      <c r="U116" s="2"/>
      <c r="AF116" s="2">
        <f t="shared" si="24"/>
        <v>0</v>
      </c>
      <c r="AG116" s="11" t="e">
        <f t="shared" si="25"/>
        <v>#DIV/0!</v>
      </c>
      <c r="AR116" s="2">
        <f t="shared" si="26"/>
        <v>0</v>
      </c>
    </row>
    <row r="117" spans="1:44" x14ac:dyDescent="0.25">
      <c r="A117" s="10" t="str">
        <f t="shared" si="27"/>
        <v/>
      </c>
      <c r="E117" s="2" t="str">
        <f t="shared" si="21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22"/>
        <v/>
      </c>
      <c r="S117" s="2" t="str">
        <f>IF(ISNA(VLOOKUP(AF117,'Points Structure'!A:B,2,FALSE))=TRUE,"",VLOOKUP(AF117,'Points Structure'!A:B,2,FALSE))</f>
        <v/>
      </c>
      <c r="T117" s="2" t="str">
        <f t="shared" si="23"/>
        <v/>
      </c>
      <c r="U117" s="2"/>
      <c r="AF117" s="2">
        <f t="shared" si="24"/>
        <v>0</v>
      </c>
      <c r="AG117" s="11" t="e">
        <f t="shared" si="25"/>
        <v>#DIV/0!</v>
      </c>
      <c r="AR117" s="2">
        <f t="shared" si="26"/>
        <v>0</v>
      </c>
    </row>
    <row r="118" spans="1:44" x14ac:dyDescent="0.25">
      <c r="A118" s="10" t="str">
        <f t="shared" si="27"/>
        <v/>
      </c>
      <c r="E118" s="2" t="str">
        <f t="shared" si="21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22"/>
        <v/>
      </c>
      <c r="S118" s="2" t="str">
        <f>IF(ISNA(VLOOKUP(AF118,'Points Structure'!A:B,2,FALSE))=TRUE,"",VLOOKUP(AF118,'Points Structure'!A:B,2,FALSE))</f>
        <v/>
      </c>
      <c r="T118" s="2" t="str">
        <f t="shared" si="23"/>
        <v/>
      </c>
      <c r="U118" s="2"/>
      <c r="AF118" s="2">
        <f t="shared" si="24"/>
        <v>0</v>
      </c>
      <c r="AG118" s="11" t="e">
        <f t="shared" si="25"/>
        <v>#DIV/0!</v>
      </c>
      <c r="AR118" s="2">
        <f t="shared" si="26"/>
        <v>0</v>
      </c>
    </row>
    <row r="119" spans="1:44" x14ac:dyDescent="0.25">
      <c r="A119" s="10" t="str">
        <f t="shared" si="27"/>
        <v/>
      </c>
      <c r="E119" s="2" t="str">
        <f t="shared" si="21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22"/>
        <v/>
      </c>
      <c r="S119" s="2" t="str">
        <f>IF(ISNA(VLOOKUP(AF119,'Points Structure'!A:B,2,FALSE))=TRUE,"",VLOOKUP(AF119,'Points Structure'!A:B,2,FALSE))</f>
        <v/>
      </c>
      <c r="T119" s="2" t="str">
        <f t="shared" si="23"/>
        <v/>
      </c>
      <c r="U119" s="2"/>
      <c r="AF119" s="2">
        <f t="shared" si="24"/>
        <v>0</v>
      </c>
      <c r="AG119" s="11" t="e">
        <f t="shared" si="25"/>
        <v>#DIV/0!</v>
      </c>
      <c r="AR119" s="2">
        <f t="shared" si="26"/>
        <v>0</v>
      </c>
    </row>
    <row r="120" spans="1:44" x14ac:dyDescent="0.25">
      <c r="A120" s="10" t="str">
        <f t="shared" si="27"/>
        <v/>
      </c>
      <c r="E120" s="2" t="str">
        <f t="shared" si="21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22"/>
        <v/>
      </c>
      <c r="S120" s="2" t="str">
        <f>IF(ISNA(VLOOKUP(AF120,'Points Structure'!A:B,2,FALSE))=TRUE,"",VLOOKUP(AF120,'Points Structure'!A:B,2,FALSE))</f>
        <v/>
      </c>
      <c r="T120" s="2" t="str">
        <f t="shared" si="23"/>
        <v/>
      </c>
      <c r="U120" s="2"/>
      <c r="AF120" s="2">
        <f t="shared" si="24"/>
        <v>0</v>
      </c>
      <c r="AG120" s="11" t="e">
        <f t="shared" si="25"/>
        <v>#DIV/0!</v>
      </c>
      <c r="AR120" s="2">
        <f t="shared" si="26"/>
        <v>0</v>
      </c>
    </row>
    <row r="121" spans="1:44" x14ac:dyDescent="0.25">
      <c r="A121" s="10" t="str">
        <f t="shared" si="27"/>
        <v/>
      </c>
      <c r="E121" s="2" t="str">
        <f t="shared" si="21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22"/>
        <v/>
      </c>
      <c r="S121" s="2" t="str">
        <f>IF(ISNA(VLOOKUP(AF121,'Points Structure'!A:B,2,FALSE))=TRUE,"",VLOOKUP(AF121,'Points Structure'!A:B,2,FALSE))</f>
        <v/>
      </c>
      <c r="T121" s="2" t="str">
        <f t="shared" si="23"/>
        <v/>
      </c>
      <c r="U121" s="2"/>
      <c r="AF121" s="2">
        <f t="shared" si="24"/>
        <v>0</v>
      </c>
      <c r="AG121" s="11" t="e">
        <f t="shared" si="25"/>
        <v>#DIV/0!</v>
      </c>
      <c r="AR121" s="2">
        <f t="shared" si="26"/>
        <v>0</v>
      </c>
    </row>
    <row r="122" spans="1:44" x14ac:dyDescent="0.25">
      <c r="A122" s="10" t="str">
        <f t="shared" si="27"/>
        <v/>
      </c>
      <c r="E122" s="2" t="str">
        <f t="shared" si="21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22"/>
        <v/>
      </c>
      <c r="S122" s="2" t="str">
        <f>IF(ISNA(VLOOKUP(AF122,'Points Structure'!A:B,2,FALSE))=TRUE,"",VLOOKUP(AF122,'Points Structure'!A:B,2,FALSE))</f>
        <v/>
      </c>
      <c r="T122" s="2" t="str">
        <f t="shared" si="23"/>
        <v/>
      </c>
      <c r="U122" s="2"/>
      <c r="AF122" s="2">
        <f t="shared" si="24"/>
        <v>0</v>
      </c>
      <c r="AG122" s="11" t="e">
        <f t="shared" si="25"/>
        <v>#DIV/0!</v>
      </c>
      <c r="AR122" s="2">
        <f t="shared" si="26"/>
        <v>0</v>
      </c>
    </row>
    <row r="123" spans="1:44" x14ac:dyDescent="0.25">
      <c r="A123" s="10" t="str">
        <f t="shared" si="27"/>
        <v/>
      </c>
      <c r="E123" s="2" t="str">
        <f t="shared" si="21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22"/>
        <v/>
      </c>
      <c r="S123" s="2" t="str">
        <f>IF(ISNA(VLOOKUP(AF123,'Points Structure'!A:B,2,FALSE))=TRUE,"",VLOOKUP(AF123,'Points Structure'!A:B,2,FALSE))</f>
        <v/>
      </c>
      <c r="T123" s="2" t="str">
        <f t="shared" si="23"/>
        <v/>
      </c>
      <c r="U123" s="2"/>
      <c r="AF123" s="2">
        <f t="shared" si="24"/>
        <v>0</v>
      </c>
      <c r="AG123" s="11" t="e">
        <f t="shared" si="25"/>
        <v>#DIV/0!</v>
      </c>
      <c r="AR123" s="2">
        <f t="shared" si="26"/>
        <v>0</v>
      </c>
    </row>
    <row r="124" spans="1:44" x14ac:dyDescent="0.25">
      <c r="A124" s="10" t="str">
        <f t="shared" si="27"/>
        <v/>
      </c>
      <c r="E124" s="2" t="str">
        <f t="shared" si="21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22"/>
        <v/>
      </c>
      <c r="S124" s="2" t="str">
        <f>IF(ISNA(VLOOKUP(AF124,'Points Structure'!A:B,2,FALSE))=TRUE,"",VLOOKUP(AF124,'Points Structure'!A:B,2,FALSE))</f>
        <v/>
      </c>
      <c r="T124" s="2" t="str">
        <f t="shared" si="23"/>
        <v/>
      </c>
      <c r="U124" s="2"/>
      <c r="AF124" s="2">
        <f t="shared" si="24"/>
        <v>0</v>
      </c>
      <c r="AG124" s="11" t="e">
        <f t="shared" si="25"/>
        <v>#DIV/0!</v>
      </c>
      <c r="AR124" s="2">
        <f t="shared" si="26"/>
        <v>0</v>
      </c>
    </row>
    <row r="125" spans="1:44" x14ac:dyDescent="0.25">
      <c r="A125" s="10" t="str">
        <f t="shared" si="27"/>
        <v/>
      </c>
      <c r="E125" s="2" t="str">
        <f t="shared" si="21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22"/>
        <v/>
      </c>
      <c r="S125" s="2" t="str">
        <f>IF(ISNA(VLOOKUP(AF125,'Points Structure'!A:B,2,FALSE))=TRUE,"",VLOOKUP(AF125,'Points Structure'!A:B,2,FALSE))</f>
        <v/>
      </c>
      <c r="T125" s="2" t="str">
        <f t="shared" si="23"/>
        <v/>
      </c>
      <c r="U125" s="2"/>
      <c r="AF125" s="2">
        <f t="shared" si="24"/>
        <v>0</v>
      </c>
      <c r="AG125" s="11" t="e">
        <f t="shared" si="25"/>
        <v>#DIV/0!</v>
      </c>
      <c r="AR125" s="2">
        <f t="shared" si="26"/>
        <v>0</v>
      </c>
    </row>
    <row r="126" spans="1:44" x14ac:dyDescent="0.25">
      <c r="A126" s="10" t="str">
        <f t="shared" si="27"/>
        <v/>
      </c>
      <c r="E126" s="2" t="str">
        <f t="shared" si="21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22"/>
        <v/>
      </c>
      <c r="S126" s="2" t="str">
        <f>IF(ISNA(VLOOKUP(AF126,'Points Structure'!A:B,2,FALSE))=TRUE,"",VLOOKUP(AF126,'Points Structure'!A:B,2,FALSE))</f>
        <v/>
      </c>
      <c r="T126" s="2" t="str">
        <f t="shared" si="23"/>
        <v/>
      </c>
      <c r="U126" s="2"/>
      <c r="AF126" s="2">
        <f t="shared" si="24"/>
        <v>0</v>
      </c>
      <c r="AG126" s="11" t="e">
        <f t="shared" si="25"/>
        <v>#DIV/0!</v>
      </c>
      <c r="AR126" s="2">
        <f t="shared" si="26"/>
        <v>0</v>
      </c>
    </row>
    <row r="127" spans="1:44" x14ac:dyDescent="0.25">
      <c r="A127" s="10" t="str">
        <f t="shared" si="27"/>
        <v/>
      </c>
      <c r="E127" s="2" t="str">
        <f t="shared" si="21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22"/>
        <v/>
      </c>
      <c r="S127" s="2" t="str">
        <f>IF(ISNA(VLOOKUP(AF127,'Points Structure'!A:B,2,FALSE))=TRUE,"",VLOOKUP(AF127,'Points Structure'!A:B,2,FALSE))</f>
        <v/>
      </c>
      <c r="T127" s="2" t="str">
        <f t="shared" si="23"/>
        <v/>
      </c>
      <c r="U127" s="2"/>
      <c r="AF127" s="2">
        <f t="shared" si="24"/>
        <v>0</v>
      </c>
      <c r="AG127" s="11" t="e">
        <f t="shared" si="25"/>
        <v>#DIV/0!</v>
      </c>
      <c r="AR127" s="2">
        <f t="shared" si="26"/>
        <v>0</v>
      </c>
    </row>
    <row r="128" spans="1:44" x14ac:dyDescent="0.25">
      <c r="A128" s="10" t="str">
        <f t="shared" si="27"/>
        <v/>
      </c>
      <c r="E128" s="2" t="str">
        <f t="shared" si="21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22"/>
        <v/>
      </c>
      <c r="S128" s="2" t="str">
        <f>IF(ISNA(VLOOKUP(AF128,'Points Structure'!A:B,2,FALSE))=TRUE,"",VLOOKUP(AF128,'Points Structure'!A:B,2,FALSE))</f>
        <v/>
      </c>
      <c r="T128" s="2" t="str">
        <f t="shared" si="23"/>
        <v/>
      </c>
      <c r="U128" s="2"/>
      <c r="AF128" s="2">
        <f t="shared" si="24"/>
        <v>0</v>
      </c>
      <c r="AG128" s="11" t="e">
        <f t="shared" si="25"/>
        <v>#DIV/0!</v>
      </c>
      <c r="AR128" s="2">
        <f t="shared" si="26"/>
        <v>0</v>
      </c>
    </row>
    <row r="129" spans="1:44" x14ac:dyDescent="0.25">
      <c r="A129" s="10" t="str">
        <f t="shared" si="27"/>
        <v/>
      </c>
      <c r="E129" s="2" t="str">
        <f t="shared" si="21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22"/>
        <v/>
      </c>
      <c r="S129" s="2" t="str">
        <f>IF(ISNA(VLOOKUP(AF129,'Points Structure'!A:B,2,FALSE))=TRUE,"",VLOOKUP(AF129,'Points Structure'!A:B,2,FALSE))</f>
        <v/>
      </c>
      <c r="T129" s="2" t="str">
        <f t="shared" si="23"/>
        <v/>
      </c>
      <c r="U129" s="2"/>
      <c r="AF129" s="2">
        <f t="shared" si="24"/>
        <v>0</v>
      </c>
      <c r="AG129" s="11" t="e">
        <f t="shared" si="25"/>
        <v>#DIV/0!</v>
      </c>
      <c r="AR129" s="2">
        <f t="shared" si="26"/>
        <v>0</v>
      </c>
    </row>
    <row r="130" spans="1:44" x14ac:dyDescent="0.25">
      <c r="A130" s="10" t="str">
        <f t="shared" si="27"/>
        <v/>
      </c>
      <c r="E130" s="2" t="str">
        <f t="shared" si="21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22"/>
        <v/>
      </c>
      <c r="S130" s="2" t="str">
        <f>IF(ISNA(VLOOKUP(AF130,'Points Structure'!A:B,2,FALSE))=TRUE,"",VLOOKUP(AF130,'Points Structure'!A:B,2,FALSE))</f>
        <v/>
      </c>
      <c r="T130" s="2" t="str">
        <f t="shared" si="23"/>
        <v/>
      </c>
      <c r="U130" s="2"/>
      <c r="AF130" s="2">
        <f t="shared" si="24"/>
        <v>0</v>
      </c>
      <c r="AG130" s="11" t="e">
        <f t="shared" si="25"/>
        <v>#DIV/0!</v>
      </c>
      <c r="AR130" s="2">
        <f t="shared" si="26"/>
        <v>0</v>
      </c>
    </row>
    <row r="131" spans="1:44" x14ac:dyDescent="0.25">
      <c r="A131" s="10" t="str">
        <f t="shared" si="27"/>
        <v/>
      </c>
      <c r="E131" s="2" t="str">
        <f t="shared" ref="E131:E162" si="28">IF(B131&gt;0.01,T131,"")</f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ref="R131:R162" si="29">IF(SUM(G131:P131)+AR131&gt;0.01,SUM(G131:P131)+AR131,"")</f>
        <v/>
      </c>
      <c r="S131" s="2" t="str">
        <f>IF(ISNA(VLOOKUP(AF131,'Points Structure'!A:B,2,FALSE))=TRUE,"",VLOOKUP(AF131,'Points Structure'!A:B,2,FALSE))</f>
        <v/>
      </c>
      <c r="T131" s="2" t="str">
        <f t="shared" ref="T131:T162" si="30">IF(B131&gt;0.01,R131-S131,"")</f>
        <v/>
      </c>
      <c r="U131" s="2"/>
      <c r="AF131" s="2">
        <f t="shared" ref="AF131:AF162" si="31">MAX(V131:AD131)</f>
        <v>0</v>
      </c>
      <c r="AG131" s="11" t="e">
        <f t="shared" ref="AG131:AG162" si="32">IF(N131&gt;0.01,AVERAGE(V131:AE131),"")</f>
        <v>#DIV/0!</v>
      </c>
      <c r="AR131" s="2">
        <f t="shared" ref="AR131:AR162" si="33">SUM(AH131:AQ131)</f>
        <v>0</v>
      </c>
    </row>
    <row r="132" spans="1:44" x14ac:dyDescent="0.25">
      <c r="A132" s="10" t="str">
        <f t="shared" ref="A132:A163" si="34">IF(B132&gt;0.01,A131+1,"")</f>
        <v/>
      </c>
      <c r="E132" s="2" t="str">
        <f t="shared" si="28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29"/>
        <v/>
      </c>
      <c r="S132" s="2" t="str">
        <f>IF(ISNA(VLOOKUP(AF132,'Points Structure'!A:B,2,FALSE))=TRUE,"",VLOOKUP(AF132,'Points Structure'!A:B,2,FALSE))</f>
        <v/>
      </c>
      <c r="T132" s="2" t="str">
        <f t="shared" si="30"/>
        <v/>
      </c>
      <c r="U132" s="2"/>
      <c r="AF132" s="2">
        <f t="shared" si="31"/>
        <v>0</v>
      </c>
      <c r="AG132" s="11" t="e">
        <f t="shared" si="32"/>
        <v>#DIV/0!</v>
      </c>
      <c r="AR132" s="2">
        <f t="shared" si="33"/>
        <v>0</v>
      </c>
    </row>
    <row r="133" spans="1:44" x14ac:dyDescent="0.25">
      <c r="A133" s="10" t="str">
        <f t="shared" si="34"/>
        <v/>
      </c>
      <c r="E133" s="2" t="str">
        <f t="shared" si="28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29"/>
        <v/>
      </c>
      <c r="S133" s="2" t="str">
        <f>IF(ISNA(VLOOKUP(AF133,'Points Structure'!A:B,2,FALSE))=TRUE,"",VLOOKUP(AF133,'Points Structure'!A:B,2,FALSE))</f>
        <v/>
      </c>
      <c r="T133" s="2" t="str">
        <f t="shared" si="30"/>
        <v/>
      </c>
      <c r="U133" s="2"/>
      <c r="AF133" s="2">
        <f t="shared" si="31"/>
        <v>0</v>
      </c>
      <c r="AG133" s="11" t="e">
        <f t="shared" si="32"/>
        <v>#DIV/0!</v>
      </c>
      <c r="AR133" s="2">
        <f t="shared" si="33"/>
        <v>0</v>
      </c>
    </row>
    <row r="134" spans="1:44" x14ac:dyDescent="0.25">
      <c r="A134" s="10" t="str">
        <f t="shared" si="34"/>
        <v/>
      </c>
      <c r="E134" s="2" t="str">
        <f t="shared" si="28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29"/>
        <v/>
      </c>
      <c r="S134" s="2" t="str">
        <f>IF(ISNA(VLOOKUP(AF134,'Points Structure'!A:B,2,FALSE))=TRUE,"",VLOOKUP(AF134,'Points Structure'!A:B,2,FALSE))</f>
        <v/>
      </c>
      <c r="T134" s="2" t="str">
        <f t="shared" si="30"/>
        <v/>
      </c>
      <c r="U134" s="2"/>
      <c r="AF134" s="2">
        <f t="shared" si="31"/>
        <v>0</v>
      </c>
      <c r="AG134" s="11" t="e">
        <f t="shared" si="32"/>
        <v>#DIV/0!</v>
      </c>
      <c r="AR134" s="2">
        <f t="shared" si="33"/>
        <v>0</v>
      </c>
    </row>
    <row r="135" spans="1:44" x14ac:dyDescent="0.25">
      <c r="A135" s="10" t="str">
        <f t="shared" si="34"/>
        <v/>
      </c>
      <c r="E135" s="2" t="str">
        <f t="shared" si="28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29"/>
        <v/>
      </c>
      <c r="S135" s="2" t="str">
        <f>IF(ISNA(VLOOKUP(AF135,'Points Structure'!A:B,2,FALSE))=TRUE,"",VLOOKUP(AF135,'Points Structure'!A:B,2,FALSE))</f>
        <v/>
      </c>
      <c r="T135" s="2" t="str">
        <f t="shared" si="30"/>
        <v/>
      </c>
      <c r="U135" s="2"/>
      <c r="AF135" s="2">
        <f t="shared" si="31"/>
        <v>0</v>
      </c>
      <c r="AG135" s="11" t="e">
        <f t="shared" si="32"/>
        <v>#DIV/0!</v>
      </c>
      <c r="AR135" s="2">
        <f t="shared" si="33"/>
        <v>0</v>
      </c>
    </row>
    <row r="136" spans="1:44" x14ac:dyDescent="0.25">
      <c r="A136" s="10" t="str">
        <f t="shared" si="34"/>
        <v/>
      </c>
      <c r="E136" s="2" t="str">
        <f t="shared" si="28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29"/>
        <v/>
      </c>
      <c r="S136" s="2" t="str">
        <f>IF(ISNA(VLOOKUP(AF136,'Points Structure'!A:B,2,FALSE))=TRUE,"",VLOOKUP(AF136,'Points Structure'!A:B,2,FALSE))</f>
        <v/>
      </c>
      <c r="T136" s="2" t="str">
        <f t="shared" si="30"/>
        <v/>
      </c>
      <c r="U136" s="2"/>
      <c r="AF136" s="2">
        <f t="shared" si="31"/>
        <v>0</v>
      </c>
      <c r="AG136" s="11" t="e">
        <f t="shared" si="32"/>
        <v>#DIV/0!</v>
      </c>
      <c r="AR136" s="2">
        <f t="shared" si="33"/>
        <v>0</v>
      </c>
    </row>
    <row r="137" spans="1:44" x14ac:dyDescent="0.25">
      <c r="A137" s="10" t="str">
        <f t="shared" si="34"/>
        <v/>
      </c>
      <c r="E137" s="2" t="str">
        <f t="shared" si="28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29"/>
        <v/>
      </c>
      <c r="S137" s="2" t="str">
        <f>IF(ISNA(VLOOKUP(AF137,'Points Structure'!A:B,2,FALSE))=TRUE,"",VLOOKUP(AF137,'Points Structure'!A:B,2,FALSE))</f>
        <v/>
      </c>
      <c r="T137" s="2" t="str">
        <f t="shared" si="30"/>
        <v/>
      </c>
      <c r="U137" s="2"/>
      <c r="AF137" s="2">
        <f t="shared" si="31"/>
        <v>0</v>
      </c>
      <c r="AG137" s="11" t="e">
        <f t="shared" si="32"/>
        <v>#DIV/0!</v>
      </c>
      <c r="AR137" s="2">
        <f t="shared" si="33"/>
        <v>0</v>
      </c>
    </row>
    <row r="138" spans="1:44" x14ac:dyDescent="0.25">
      <c r="A138" s="10" t="str">
        <f t="shared" si="34"/>
        <v/>
      </c>
      <c r="E138" s="2" t="str">
        <f t="shared" si="28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29"/>
        <v/>
      </c>
      <c r="S138" s="2" t="str">
        <f>IF(ISNA(VLOOKUP(AF138,'Points Structure'!A:B,2,FALSE))=TRUE,"",VLOOKUP(AF138,'Points Structure'!A:B,2,FALSE))</f>
        <v/>
      </c>
      <c r="T138" s="2" t="str">
        <f t="shared" si="30"/>
        <v/>
      </c>
      <c r="U138" s="2"/>
      <c r="AF138" s="2">
        <f t="shared" si="31"/>
        <v>0</v>
      </c>
      <c r="AG138" s="11" t="e">
        <f t="shared" si="32"/>
        <v>#DIV/0!</v>
      </c>
      <c r="AR138" s="2">
        <f t="shared" si="33"/>
        <v>0</v>
      </c>
    </row>
    <row r="139" spans="1:44" x14ac:dyDescent="0.25">
      <c r="A139" s="10" t="str">
        <f t="shared" si="34"/>
        <v/>
      </c>
      <c r="E139" s="2" t="str">
        <f t="shared" si="28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29"/>
        <v/>
      </c>
      <c r="S139" s="2" t="str">
        <f>IF(ISNA(VLOOKUP(AF139,'Points Structure'!A:B,2,FALSE))=TRUE,"",VLOOKUP(AF139,'Points Structure'!A:B,2,FALSE))</f>
        <v/>
      </c>
      <c r="T139" s="2" t="str">
        <f t="shared" si="30"/>
        <v/>
      </c>
      <c r="U139" s="2"/>
      <c r="AF139" s="2">
        <f t="shared" si="31"/>
        <v>0</v>
      </c>
      <c r="AG139" s="11" t="e">
        <f t="shared" si="32"/>
        <v>#DIV/0!</v>
      </c>
      <c r="AR139" s="2">
        <f t="shared" si="33"/>
        <v>0</v>
      </c>
    </row>
    <row r="140" spans="1:44" x14ac:dyDescent="0.25">
      <c r="A140" s="10" t="str">
        <f t="shared" si="34"/>
        <v/>
      </c>
      <c r="E140" s="2" t="str">
        <f t="shared" si="28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29"/>
        <v/>
      </c>
      <c r="S140" s="2" t="str">
        <f>IF(ISNA(VLOOKUP(AF140,'Points Structure'!A:B,2,FALSE))=TRUE,"",VLOOKUP(AF140,'Points Structure'!A:B,2,FALSE))</f>
        <v/>
      </c>
      <c r="T140" s="2" t="str">
        <f t="shared" si="30"/>
        <v/>
      </c>
      <c r="U140" s="2"/>
      <c r="AF140" s="2">
        <f t="shared" si="31"/>
        <v>0</v>
      </c>
      <c r="AG140" s="11" t="e">
        <f t="shared" si="32"/>
        <v>#DIV/0!</v>
      </c>
      <c r="AR140" s="2">
        <f t="shared" si="33"/>
        <v>0</v>
      </c>
    </row>
    <row r="141" spans="1:44" x14ac:dyDescent="0.25">
      <c r="A141" s="10" t="str">
        <f t="shared" si="34"/>
        <v/>
      </c>
      <c r="E141" s="2" t="str">
        <f t="shared" si="28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29"/>
        <v/>
      </c>
      <c r="S141" s="2" t="str">
        <f>IF(ISNA(VLOOKUP(AF141,'Points Structure'!A:B,2,FALSE))=TRUE,"",VLOOKUP(AF141,'Points Structure'!A:B,2,FALSE))</f>
        <v/>
      </c>
      <c r="T141" s="2" t="str">
        <f t="shared" si="30"/>
        <v/>
      </c>
      <c r="U141" s="2"/>
      <c r="AF141" s="2">
        <f t="shared" si="31"/>
        <v>0</v>
      </c>
      <c r="AG141" s="11" t="e">
        <f t="shared" si="32"/>
        <v>#DIV/0!</v>
      </c>
      <c r="AR141" s="2">
        <f t="shared" si="33"/>
        <v>0</v>
      </c>
    </row>
    <row r="142" spans="1:44" x14ac:dyDescent="0.25">
      <c r="A142" s="10" t="str">
        <f t="shared" si="34"/>
        <v/>
      </c>
      <c r="E142" s="2" t="str">
        <f t="shared" si="28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29"/>
        <v/>
      </c>
      <c r="S142" s="2" t="str">
        <f>IF(ISNA(VLOOKUP(AF142,'Points Structure'!A:B,2,FALSE))=TRUE,"",VLOOKUP(AF142,'Points Structure'!A:B,2,FALSE))</f>
        <v/>
      </c>
      <c r="T142" s="2" t="str">
        <f t="shared" si="30"/>
        <v/>
      </c>
      <c r="U142" s="2"/>
      <c r="AF142" s="2">
        <f t="shared" si="31"/>
        <v>0</v>
      </c>
      <c r="AG142" s="11" t="e">
        <f t="shared" si="32"/>
        <v>#DIV/0!</v>
      </c>
      <c r="AR142" s="2">
        <f t="shared" si="33"/>
        <v>0</v>
      </c>
    </row>
    <row r="143" spans="1:44" x14ac:dyDescent="0.25">
      <c r="A143" s="10" t="str">
        <f t="shared" si="34"/>
        <v/>
      </c>
      <c r="E143" s="2" t="str">
        <f t="shared" si="28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29"/>
        <v/>
      </c>
      <c r="S143" s="2" t="str">
        <f>IF(ISNA(VLOOKUP(AF143,'Points Structure'!A:B,2,FALSE))=TRUE,"",VLOOKUP(AF143,'Points Structure'!A:B,2,FALSE))</f>
        <v/>
      </c>
      <c r="T143" s="2" t="str">
        <f t="shared" si="30"/>
        <v/>
      </c>
      <c r="U143" s="2"/>
      <c r="AF143" s="2">
        <f t="shared" si="31"/>
        <v>0</v>
      </c>
      <c r="AG143" s="11" t="e">
        <f t="shared" si="32"/>
        <v>#DIV/0!</v>
      </c>
      <c r="AR143" s="2">
        <f t="shared" si="33"/>
        <v>0</v>
      </c>
    </row>
    <row r="144" spans="1:44" x14ac:dyDescent="0.25">
      <c r="A144" s="10" t="str">
        <f t="shared" si="34"/>
        <v/>
      </c>
      <c r="E144" s="2" t="str">
        <f t="shared" si="28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29"/>
        <v/>
      </c>
      <c r="S144" s="2" t="str">
        <f>IF(ISNA(VLOOKUP(AF144,'Points Structure'!A:B,2,FALSE))=TRUE,"",VLOOKUP(AF144,'Points Structure'!A:B,2,FALSE))</f>
        <v/>
      </c>
      <c r="T144" s="2" t="str">
        <f t="shared" si="30"/>
        <v/>
      </c>
      <c r="U144" s="2"/>
      <c r="AF144" s="2">
        <f t="shared" si="31"/>
        <v>0</v>
      </c>
      <c r="AG144" s="11" t="e">
        <f t="shared" si="32"/>
        <v>#DIV/0!</v>
      </c>
      <c r="AR144" s="2">
        <f t="shared" si="33"/>
        <v>0</v>
      </c>
    </row>
    <row r="145" spans="1:44" x14ac:dyDescent="0.25">
      <c r="A145" s="10" t="str">
        <f t="shared" si="34"/>
        <v/>
      </c>
      <c r="E145" s="2" t="str">
        <f t="shared" si="28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29"/>
        <v/>
      </c>
      <c r="S145" s="2" t="str">
        <f>IF(ISNA(VLOOKUP(AF145,'Points Structure'!A:B,2,FALSE))=TRUE,"",VLOOKUP(AF145,'Points Structure'!A:B,2,FALSE))</f>
        <v/>
      </c>
      <c r="T145" s="2" t="str">
        <f t="shared" si="30"/>
        <v/>
      </c>
      <c r="U145" s="2"/>
      <c r="AF145" s="2">
        <f t="shared" si="31"/>
        <v>0</v>
      </c>
      <c r="AG145" s="11" t="e">
        <f t="shared" si="32"/>
        <v>#DIV/0!</v>
      </c>
      <c r="AR145" s="2">
        <f t="shared" si="33"/>
        <v>0</v>
      </c>
    </row>
    <row r="146" spans="1:44" x14ac:dyDescent="0.25">
      <c r="A146" s="10" t="str">
        <f t="shared" si="34"/>
        <v/>
      </c>
      <c r="E146" s="2" t="str">
        <f t="shared" si="28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29"/>
        <v/>
      </c>
      <c r="S146" s="2" t="str">
        <f>IF(ISNA(VLOOKUP(AF146,'Points Structure'!A:B,2,FALSE))=TRUE,"",VLOOKUP(AF146,'Points Structure'!A:B,2,FALSE))</f>
        <v/>
      </c>
      <c r="T146" s="2" t="str">
        <f t="shared" si="30"/>
        <v/>
      </c>
      <c r="U146" s="2"/>
      <c r="AF146" s="2">
        <f t="shared" si="31"/>
        <v>0</v>
      </c>
      <c r="AG146" s="11" t="e">
        <f t="shared" si="32"/>
        <v>#DIV/0!</v>
      </c>
      <c r="AR146" s="2">
        <f t="shared" si="33"/>
        <v>0</v>
      </c>
    </row>
    <row r="147" spans="1:44" x14ac:dyDescent="0.25">
      <c r="A147" s="10" t="str">
        <f t="shared" si="34"/>
        <v/>
      </c>
      <c r="E147" s="2" t="str">
        <f t="shared" si="28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29"/>
        <v/>
      </c>
      <c r="S147" s="2" t="str">
        <f>IF(ISNA(VLOOKUP(AF147,'Points Structure'!A:B,2,FALSE))=TRUE,"",VLOOKUP(AF147,'Points Structure'!A:B,2,FALSE))</f>
        <v/>
      </c>
      <c r="T147" s="2" t="str">
        <f t="shared" si="30"/>
        <v/>
      </c>
      <c r="U147" s="2"/>
      <c r="AF147" s="2">
        <f t="shared" si="31"/>
        <v>0</v>
      </c>
      <c r="AG147" s="11" t="e">
        <f t="shared" si="32"/>
        <v>#DIV/0!</v>
      </c>
      <c r="AR147" s="2">
        <f t="shared" si="33"/>
        <v>0</v>
      </c>
    </row>
    <row r="148" spans="1:44" x14ac:dyDescent="0.25">
      <c r="A148" s="10" t="str">
        <f t="shared" si="34"/>
        <v/>
      </c>
      <c r="E148" s="2" t="str">
        <f t="shared" si="28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29"/>
        <v/>
      </c>
      <c r="S148" s="2" t="str">
        <f>IF(ISNA(VLOOKUP(AF148,'Points Structure'!A:B,2,FALSE))=TRUE,"",VLOOKUP(AF148,'Points Structure'!A:B,2,FALSE))</f>
        <v/>
      </c>
      <c r="T148" s="2" t="str">
        <f t="shared" si="30"/>
        <v/>
      </c>
      <c r="U148" s="2"/>
      <c r="AF148" s="2">
        <f t="shared" si="31"/>
        <v>0</v>
      </c>
      <c r="AG148" s="11" t="e">
        <f t="shared" si="32"/>
        <v>#DIV/0!</v>
      </c>
      <c r="AR148" s="2">
        <f t="shared" si="33"/>
        <v>0</v>
      </c>
    </row>
    <row r="149" spans="1:44" x14ac:dyDescent="0.25">
      <c r="A149" s="10" t="str">
        <f t="shared" si="34"/>
        <v/>
      </c>
      <c r="E149" s="2" t="str">
        <f t="shared" si="28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29"/>
        <v/>
      </c>
      <c r="S149" s="2" t="str">
        <f>IF(ISNA(VLOOKUP(AF149,'Points Structure'!A:B,2,FALSE))=TRUE,"",VLOOKUP(AF149,'Points Structure'!A:B,2,FALSE))</f>
        <v/>
      </c>
      <c r="T149" s="2" t="str">
        <f t="shared" si="30"/>
        <v/>
      </c>
      <c r="U149" s="2"/>
      <c r="AF149" s="2">
        <f t="shared" si="31"/>
        <v>0</v>
      </c>
      <c r="AG149" s="11" t="e">
        <f t="shared" si="32"/>
        <v>#DIV/0!</v>
      </c>
      <c r="AR149" s="2">
        <f t="shared" si="33"/>
        <v>0</v>
      </c>
    </row>
    <row r="150" spans="1:44" x14ac:dyDescent="0.25">
      <c r="A150" s="10" t="str">
        <f t="shared" si="34"/>
        <v/>
      </c>
      <c r="E150" s="2" t="str">
        <f t="shared" si="28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29"/>
        <v/>
      </c>
      <c r="S150" s="2" t="str">
        <f>IF(ISNA(VLOOKUP(AF150,'Points Structure'!A:B,2,FALSE))=TRUE,"",VLOOKUP(AF150,'Points Structure'!A:B,2,FALSE))</f>
        <v/>
      </c>
      <c r="T150" s="2" t="str">
        <f t="shared" si="30"/>
        <v/>
      </c>
      <c r="U150" s="2"/>
      <c r="AF150" s="2">
        <f t="shared" si="31"/>
        <v>0</v>
      </c>
      <c r="AG150" s="11" t="e">
        <f t="shared" si="32"/>
        <v>#DIV/0!</v>
      </c>
      <c r="AR150" s="2">
        <f t="shared" si="33"/>
        <v>0</v>
      </c>
    </row>
    <row r="151" spans="1:44" x14ac:dyDescent="0.25">
      <c r="A151" s="10" t="str">
        <f t="shared" si="34"/>
        <v/>
      </c>
      <c r="E151" s="2" t="str">
        <f t="shared" si="28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29"/>
        <v/>
      </c>
      <c r="S151" s="2" t="str">
        <f>IF(ISNA(VLOOKUP(AF151,'Points Structure'!A:B,2,FALSE))=TRUE,"",VLOOKUP(AF151,'Points Structure'!A:B,2,FALSE))</f>
        <v/>
      </c>
      <c r="T151" s="2" t="str">
        <f t="shared" si="30"/>
        <v/>
      </c>
      <c r="U151" s="2"/>
      <c r="AF151" s="2">
        <f t="shared" si="31"/>
        <v>0</v>
      </c>
      <c r="AG151" s="11" t="e">
        <f t="shared" si="32"/>
        <v>#DIV/0!</v>
      </c>
      <c r="AR151" s="2">
        <f t="shared" si="33"/>
        <v>0</v>
      </c>
    </row>
    <row r="152" spans="1:44" x14ac:dyDescent="0.25">
      <c r="A152" s="10" t="str">
        <f t="shared" si="34"/>
        <v/>
      </c>
      <c r="E152" s="2" t="str">
        <f t="shared" si="28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29"/>
        <v/>
      </c>
      <c r="S152" s="2" t="str">
        <f>IF(ISNA(VLOOKUP(AF152,'Points Structure'!A:B,2,FALSE))=TRUE,"",VLOOKUP(AF152,'Points Structure'!A:B,2,FALSE))</f>
        <v/>
      </c>
      <c r="T152" s="2" t="str">
        <f t="shared" si="30"/>
        <v/>
      </c>
      <c r="U152" s="2"/>
      <c r="AF152" s="2">
        <f t="shared" si="31"/>
        <v>0</v>
      </c>
      <c r="AG152" s="11" t="e">
        <f t="shared" si="32"/>
        <v>#DIV/0!</v>
      </c>
      <c r="AR152" s="2">
        <f t="shared" si="33"/>
        <v>0</v>
      </c>
    </row>
    <row r="153" spans="1:44" x14ac:dyDescent="0.25">
      <c r="A153" s="10" t="str">
        <f t="shared" si="34"/>
        <v/>
      </c>
      <c r="E153" s="2" t="str">
        <f t="shared" si="28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29"/>
        <v/>
      </c>
      <c r="S153" s="2" t="str">
        <f>IF(ISNA(VLOOKUP(AF153,'Points Structure'!A:B,2,FALSE))=TRUE,"",VLOOKUP(AF153,'Points Structure'!A:B,2,FALSE))</f>
        <v/>
      </c>
      <c r="T153" s="2" t="str">
        <f t="shared" si="30"/>
        <v/>
      </c>
      <c r="U153" s="2"/>
      <c r="AF153" s="2">
        <f t="shared" si="31"/>
        <v>0</v>
      </c>
      <c r="AG153" s="11" t="e">
        <f t="shared" si="32"/>
        <v>#DIV/0!</v>
      </c>
      <c r="AR153" s="2">
        <f t="shared" si="33"/>
        <v>0</v>
      </c>
    </row>
    <row r="154" spans="1:44" x14ac:dyDescent="0.25">
      <c r="A154" s="10" t="str">
        <f t="shared" si="34"/>
        <v/>
      </c>
      <c r="E154" s="2" t="str">
        <f t="shared" si="28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29"/>
        <v/>
      </c>
      <c r="S154" s="2" t="str">
        <f>IF(ISNA(VLOOKUP(AF154,'Points Structure'!A:B,2,FALSE))=TRUE,"",VLOOKUP(AF154,'Points Structure'!A:B,2,FALSE))</f>
        <v/>
      </c>
      <c r="T154" s="2" t="str">
        <f t="shared" si="30"/>
        <v/>
      </c>
      <c r="U154" s="2"/>
      <c r="AF154" s="2">
        <f t="shared" si="31"/>
        <v>0</v>
      </c>
      <c r="AG154" s="11" t="e">
        <f t="shared" si="32"/>
        <v>#DIV/0!</v>
      </c>
      <c r="AR154" s="2">
        <f t="shared" si="33"/>
        <v>0</v>
      </c>
    </row>
    <row r="155" spans="1:44" x14ac:dyDescent="0.25">
      <c r="A155" s="10" t="str">
        <f t="shared" si="34"/>
        <v/>
      </c>
      <c r="E155" s="2" t="str">
        <f t="shared" si="28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29"/>
        <v/>
      </c>
      <c r="S155" s="2" t="str">
        <f>IF(ISNA(VLOOKUP(AF155,'Points Structure'!A:B,2,FALSE))=TRUE,"",VLOOKUP(AF155,'Points Structure'!A:B,2,FALSE))</f>
        <v/>
      </c>
      <c r="T155" s="2" t="str">
        <f t="shared" si="30"/>
        <v/>
      </c>
      <c r="U155" s="2"/>
      <c r="AF155" s="2">
        <f t="shared" si="31"/>
        <v>0</v>
      </c>
      <c r="AG155" s="11" t="e">
        <f t="shared" si="32"/>
        <v>#DIV/0!</v>
      </c>
      <c r="AR155" s="2">
        <f t="shared" si="33"/>
        <v>0</v>
      </c>
    </row>
    <row r="156" spans="1:44" x14ac:dyDescent="0.25">
      <c r="A156" s="10" t="str">
        <f t="shared" si="34"/>
        <v/>
      </c>
      <c r="E156" s="2" t="str">
        <f t="shared" si="28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29"/>
        <v/>
      </c>
      <c r="S156" s="2" t="str">
        <f>IF(ISNA(VLOOKUP(AF156,'Points Structure'!A:B,2,FALSE))=TRUE,"",VLOOKUP(AF156,'Points Structure'!A:B,2,FALSE))</f>
        <v/>
      </c>
      <c r="T156" s="2" t="str">
        <f t="shared" si="30"/>
        <v/>
      </c>
      <c r="U156" s="2"/>
      <c r="AF156" s="2">
        <f t="shared" si="31"/>
        <v>0</v>
      </c>
      <c r="AG156" s="11" t="e">
        <f t="shared" si="32"/>
        <v>#DIV/0!</v>
      </c>
      <c r="AR156" s="2">
        <f t="shared" si="33"/>
        <v>0</v>
      </c>
    </row>
    <row r="157" spans="1:44" x14ac:dyDescent="0.25">
      <c r="A157" s="10" t="str">
        <f t="shared" si="34"/>
        <v/>
      </c>
      <c r="E157" s="2" t="str">
        <f t="shared" si="28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29"/>
        <v/>
      </c>
      <c r="S157" s="2" t="str">
        <f>IF(ISNA(VLOOKUP(AF157,'Points Structure'!A:B,2,FALSE))=TRUE,"",VLOOKUP(AF157,'Points Structure'!A:B,2,FALSE))</f>
        <v/>
      </c>
      <c r="T157" s="2" t="str">
        <f t="shared" si="30"/>
        <v/>
      </c>
      <c r="U157" s="2"/>
      <c r="AF157" s="2">
        <f t="shared" si="31"/>
        <v>0</v>
      </c>
      <c r="AG157" s="11" t="e">
        <f t="shared" si="32"/>
        <v>#DIV/0!</v>
      </c>
      <c r="AR157" s="2">
        <f t="shared" si="33"/>
        <v>0</v>
      </c>
    </row>
    <row r="158" spans="1:44" x14ac:dyDescent="0.25">
      <c r="A158" s="10" t="str">
        <f t="shared" si="34"/>
        <v/>
      </c>
      <c r="E158" s="2" t="str">
        <f t="shared" si="28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29"/>
        <v/>
      </c>
      <c r="S158" s="2" t="str">
        <f>IF(ISNA(VLOOKUP(AF158,'Points Structure'!A:B,2,FALSE))=TRUE,"",VLOOKUP(AF158,'Points Structure'!A:B,2,FALSE))</f>
        <v/>
      </c>
      <c r="T158" s="2" t="str">
        <f t="shared" si="30"/>
        <v/>
      </c>
      <c r="U158" s="2"/>
      <c r="AF158" s="2">
        <f t="shared" si="31"/>
        <v>0</v>
      </c>
      <c r="AG158" s="11" t="e">
        <f t="shared" si="32"/>
        <v>#DIV/0!</v>
      </c>
      <c r="AR158" s="2">
        <f t="shared" si="33"/>
        <v>0</v>
      </c>
    </row>
    <row r="159" spans="1:44" x14ac:dyDescent="0.25">
      <c r="A159" s="10" t="str">
        <f t="shared" si="34"/>
        <v/>
      </c>
      <c r="E159" s="2" t="str">
        <f t="shared" si="28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29"/>
        <v/>
      </c>
      <c r="S159" s="2" t="str">
        <f>IF(ISNA(VLOOKUP(AF159,'Points Structure'!A:B,2,FALSE))=TRUE,"",VLOOKUP(AF159,'Points Structure'!A:B,2,FALSE))</f>
        <v/>
      </c>
      <c r="T159" s="2" t="str">
        <f t="shared" si="30"/>
        <v/>
      </c>
      <c r="U159" s="2"/>
      <c r="AF159" s="2">
        <f t="shared" si="31"/>
        <v>0</v>
      </c>
      <c r="AG159" s="11" t="e">
        <f t="shared" si="32"/>
        <v>#DIV/0!</v>
      </c>
      <c r="AR159" s="2">
        <f t="shared" si="33"/>
        <v>0</v>
      </c>
    </row>
    <row r="160" spans="1:44" x14ac:dyDescent="0.25">
      <c r="A160" s="10" t="str">
        <f t="shared" si="34"/>
        <v/>
      </c>
      <c r="E160" s="2" t="str">
        <f t="shared" si="28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29"/>
        <v/>
      </c>
      <c r="S160" s="2" t="str">
        <f>IF(ISNA(VLOOKUP(AF160,'Points Structure'!A:B,2,FALSE))=TRUE,"",VLOOKUP(AF160,'Points Structure'!A:B,2,FALSE))</f>
        <v/>
      </c>
      <c r="T160" s="2" t="str">
        <f t="shared" si="30"/>
        <v/>
      </c>
      <c r="U160" s="2"/>
      <c r="AF160" s="2">
        <f t="shared" si="31"/>
        <v>0</v>
      </c>
      <c r="AG160" s="11" t="e">
        <f t="shared" si="32"/>
        <v>#DIV/0!</v>
      </c>
      <c r="AR160" s="2">
        <f t="shared" si="33"/>
        <v>0</v>
      </c>
    </row>
    <row r="161" spans="1:44" x14ac:dyDescent="0.25">
      <c r="A161" s="10" t="str">
        <f t="shared" si="34"/>
        <v/>
      </c>
      <c r="E161" s="2" t="str">
        <f t="shared" si="28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29"/>
        <v/>
      </c>
      <c r="S161" s="2" t="str">
        <f>IF(ISNA(VLOOKUP(AF161,'Points Structure'!A:B,2,FALSE))=TRUE,"",VLOOKUP(AF161,'Points Structure'!A:B,2,FALSE))</f>
        <v/>
      </c>
      <c r="T161" s="2" t="str">
        <f t="shared" si="30"/>
        <v/>
      </c>
      <c r="U161" s="2"/>
      <c r="AF161" s="2">
        <f t="shared" si="31"/>
        <v>0</v>
      </c>
      <c r="AG161" s="11" t="e">
        <f t="shared" si="32"/>
        <v>#DIV/0!</v>
      </c>
      <c r="AR161" s="2">
        <f t="shared" si="33"/>
        <v>0</v>
      </c>
    </row>
    <row r="162" spans="1:44" x14ac:dyDescent="0.25">
      <c r="A162" s="10" t="str">
        <f t="shared" si="34"/>
        <v/>
      </c>
      <c r="E162" s="2" t="str">
        <f t="shared" si="28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29"/>
        <v/>
      </c>
      <c r="S162" s="2" t="str">
        <f>IF(ISNA(VLOOKUP(AF162,'Points Structure'!A:B,2,FALSE))=TRUE,"",VLOOKUP(AF162,'Points Structure'!A:B,2,FALSE))</f>
        <v/>
      </c>
      <c r="T162" s="2" t="str">
        <f t="shared" si="30"/>
        <v/>
      </c>
      <c r="U162" s="2"/>
      <c r="AF162" s="2">
        <f t="shared" si="31"/>
        <v>0</v>
      </c>
      <c r="AG162" s="11" t="e">
        <f t="shared" si="32"/>
        <v>#DIV/0!</v>
      </c>
      <c r="AR162" s="2">
        <f t="shared" si="33"/>
        <v>0</v>
      </c>
    </row>
    <row r="163" spans="1:44" x14ac:dyDescent="0.25">
      <c r="A163" s="10" t="str">
        <f t="shared" si="34"/>
        <v/>
      </c>
      <c r="E163" s="2" t="str">
        <f t="shared" ref="E163:E194" si="35">IF(B163&gt;0.01,T163,"")</f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ref="R163:R194" si="36">IF(SUM(G163:P163)+AR163&gt;0.01,SUM(G163:P163)+AR163,"")</f>
        <v/>
      </c>
      <c r="S163" s="2" t="str">
        <f>IF(ISNA(VLOOKUP(AF163,'Points Structure'!A:B,2,FALSE))=TRUE,"",VLOOKUP(AF163,'Points Structure'!A:B,2,FALSE))</f>
        <v/>
      </c>
      <c r="T163" s="2" t="str">
        <f t="shared" ref="T163:T194" si="37">IF(B163&gt;0.01,R163-S163,"")</f>
        <v/>
      </c>
      <c r="U163" s="2"/>
      <c r="AF163" s="2">
        <f t="shared" ref="AF163:AF194" si="38">MAX(V163:AD163)</f>
        <v>0</v>
      </c>
      <c r="AG163" s="11" t="e">
        <f t="shared" ref="AG163:AG194" si="39">IF(N163&gt;0.01,AVERAGE(V163:AE163),"")</f>
        <v>#DIV/0!</v>
      </c>
      <c r="AR163" s="2">
        <f t="shared" ref="AR163:AR194" si="40">SUM(AH163:AQ163)</f>
        <v>0</v>
      </c>
    </row>
    <row r="164" spans="1:44" x14ac:dyDescent="0.25">
      <c r="A164" s="10" t="str">
        <f t="shared" ref="A164:A195" si="41">IF(B164&gt;0.01,A163+1,"")</f>
        <v/>
      </c>
      <c r="E164" s="2" t="str">
        <f t="shared" si="35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36"/>
        <v/>
      </c>
      <c r="S164" s="2" t="str">
        <f>IF(ISNA(VLOOKUP(AF164,'Points Structure'!A:B,2,FALSE))=TRUE,"",VLOOKUP(AF164,'Points Structure'!A:B,2,FALSE))</f>
        <v/>
      </c>
      <c r="T164" s="2" t="str">
        <f t="shared" si="37"/>
        <v/>
      </c>
      <c r="U164" s="2"/>
      <c r="AF164" s="2">
        <f t="shared" si="38"/>
        <v>0</v>
      </c>
      <c r="AG164" s="11" t="e">
        <f t="shared" si="39"/>
        <v>#DIV/0!</v>
      </c>
      <c r="AR164" s="2">
        <f t="shared" si="40"/>
        <v>0</v>
      </c>
    </row>
    <row r="165" spans="1:44" x14ac:dyDescent="0.25">
      <c r="A165" s="10" t="str">
        <f t="shared" si="41"/>
        <v/>
      </c>
      <c r="E165" s="2" t="str">
        <f t="shared" si="35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36"/>
        <v/>
      </c>
      <c r="S165" s="2" t="str">
        <f>IF(ISNA(VLOOKUP(AF165,'Points Structure'!A:B,2,FALSE))=TRUE,"",VLOOKUP(AF165,'Points Structure'!A:B,2,FALSE))</f>
        <v/>
      </c>
      <c r="T165" s="2" t="str">
        <f t="shared" si="37"/>
        <v/>
      </c>
      <c r="U165" s="2"/>
      <c r="AF165" s="2">
        <f t="shared" si="38"/>
        <v>0</v>
      </c>
      <c r="AG165" s="11" t="e">
        <f t="shared" si="39"/>
        <v>#DIV/0!</v>
      </c>
      <c r="AR165" s="2">
        <f t="shared" si="40"/>
        <v>0</v>
      </c>
    </row>
    <row r="166" spans="1:44" x14ac:dyDescent="0.25">
      <c r="A166" s="10" t="str">
        <f t="shared" si="41"/>
        <v/>
      </c>
      <c r="E166" s="2" t="str">
        <f t="shared" si="35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36"/>
        <v/>
      </c>
      <c r="S166" s="2" t="str">
        <f>IF(ISNA(VLOOKUP(AF166,'Points Structure'!A:B,2,FALSE))=TRUE,"",VLOOKUP(AF166,'Points Structure'!A:B,2,FALSE))</f>
        <v/>
      </c>
      <c r="T166" s="2" t="str">
        <f t="shared" si="37"/>
        <v/>
      </c>
      <c r="U166" s="2"/>
      <c r="AF166" s="2">
        <f t="shared" si="38"/>
        <v>0</v>
      </c>
      <c r="AG166" s="11" t="e">
        <f t="shared" si="39"/>
        <v>#DIV/0!</v>
      </c>
      <c r="AR166" s="2">
        <f t="shared" si="40"/>
        <v>0</v>
      </c>
    </row>
    <row r="167" spans="1:44" x14ac:dyDescent="0.25">
      <c r="A167" s="10" t="str">
        <f t="shared" si="41"/>
        <v/>
      </c>
      <c r="E167" s="2" t="str">
        <f t="shared" si="35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36"/>
        <v/>
      </c>
      <c r="S167" s="2" t="str">
        <f>IF(ISNA(VLOOKUP(AF167,'Points Structure'!A:B,2,FALSE))=TRUE,"",VLOOKUP(AF167,'Points Structure'!A:B,2,FALSE))</f>
        <v/>
      </c>
      <c r="T167" s="2" t="str">
        <f t="shared" si="37"/>
        <v/>
      </c>
      <c r="U167" s="2"/>
      <c r="AF167" s="2">
        <f t="shared" si="38"/>
        <v>0</v>
      </c>
      <c r="AG167" s="11" t="e">
        <f t="shared" si="39"/>
        <v>#DIV/0!</v>
      </c>
      <c r="AR167" s="2">
        <f t="shared" si="40"/>
        <v>0</v>
      </c>
    </row>
    <row r="168" spans="1:44" x14ac:dyDescent="0.25">
      <c r="A168" s="10" t="str">
        <f t="shared" si="41"/>
        <v/>
      </c>
      <c r="E168" s="2" t="str">
        <f t="shared" si="35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36"/>
        <v/>
      </c>
      <c r="S168" s="2" t="str">
        <f>IF(ISNA(VLOOKUP(AF168,'Points Structure'!A:B,2,FALSE))=TRUE,"",VLOOKUP(AF168,'Points Structure'!A:B,2,FALSE))</f>
        <v/>
      </c>
      <c r="T168" s="2" t="str">
        <f t="shared" si="37"/>
        <v/>
      </c>
      <c r="U168" s="2"/>
      <c r="AF168" s="2">
        <f t="shared" si="38"/>
        <v>0</v>
      </c>
      <c r="AG168" s="11" t="e">
        <f t="shared" si="39"/>
        <v>#DIV/0!</v>
      </c>
      <c r="AR168" s="2">
        <f t="shared" si="40"/>
        <v>0</v>
      </c>
    </row>
    <row r="169" spans="1:44" x14ac:dyDescent="0.25">
      <c r="A169" s="10" t="str">
        <f t="shared" si="41"/>
        <v/>
      </c>
      <c r="E169" s="2" t="str">
        <f t="shared" si="35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36"/>
        <v/>
      </c>
      <c r="S169" s="2" t="str">
        <f>IF(ISNA(VLOOKUP(AF169,'Points Structure'!A:B,2,FALSE))=TRUE,"",VLOOKUP(AF169,'Points Structure'!A:B,2,FALSE))</f>
        <v/>
      </c>
      <c r="T169" s="2" t="str">
        <f t="shared" si="37"/>
        <v/>
      </c>
      <c r="U169" s="2"/>
      <c r="AF169" s="2">
        <f t="shared" si="38"/>
        <v>0</v>
      </c>
      <c r="AG169" s="11" t="e">
        <f t="shared" si="39"/>
        <v>#DIV/0!</v>
      </c>
      <c r="AR169" s="2">
        <f t="shared" si="40"/>
        <v>0</v>
      </c>
    </row>
    <row r="170" spans="1:44" x14ac:dyDescent="0.25">
      <c r="A170" s="10" t="str">
        <f t="shared" si="41"/>
        <v/>
      </c>
      <c r="E170" s="2" t="str">
        <f t="shared" si="35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36"/>
        <v/>
      </c>
      <c r="S170" s="2" t="str">
        <f>IF(ISNA(VLOOKUP(AF170,'Points Structure'!A:B,2,FALSE))=TRUE,"",VLOOKUP(AF170,'Points Structure'!A:B,2,FALSE))</f>
        <v/>
      </c>
      <c r="T170" s="2" t="str">
        <f t="shared" si="37"/>
        <v/>
      </c>
      <c r="U170" s="2"/>
      <c r="AF170" s="2">
        <f t="shared" si="38"/>
        <v>0</v>
      </c>
      <c r="AG170" s="11" t="e">
        <f t="shared" si="39"/>
        <v>#DIV/0!</v>
      </c>
      <c r="AR170" s="2">
        <f t="shared" si="40"/>
        <v>0</v>
      </c>
    </row>
    <row r="171" spans="1:44" x14ac:dyDescent="0.25">
      <c r="A171" s="10" t="str">
        <f t="shared" si="41"/>
        <v/>
      </c>
      <c r="E171" s="2" t="str">
        <f t="shared" si="35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36"/>
        <v/>
      </c>
      <c r="S171" s="2" t="str">
        <f>IF(ISNA(VLOOKUP(AF171,'Points Structure'!A:B,2,FALSE))=TRUE,"",VLOOKUP(AF171,'Points Structure'!A:B,2,FALSE))</f>
        <v/>
      </c>
      <c r="T171" s="2" t="str">
        <f t="shared" si="37"/>
        <v/>
      </c>
      <c r="U171" s="2"/>
      <c r="AF171" s="2">
        <f t="shared" si="38"/>
        <v>0</v>
      </c>
      <c r="AG171" s="11" t="e">
        <f t="shared" si="39"/>
        <v>#DIV/0!</v>
      </c>
      <c r="AR171" s="2">
        <f t="shared" si="40"/>
        <v>0</v>
      </c>
    </row>
    <row r="172" spans="1:44" x14ac:dyDescent="0.25">
      <c r="A172" s="10" t="str">
        <f t="shared" si="41"/>
        <v/>
      </c>
      <c r="E172" s="2" t="str">
        <f t="shared" si="35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36"/>
        <v/>
      </c>
      <c r="S172" s="2" t="str">
        <f>IF(ISNA(VLOOKUP(AF172,'Points Structure'!A:B,2,FALSE))=TRUE,"",VLOOKUP(AF172,'Points Structure'!A:B,2,FALSE))</f>
        <v/>
      </c>
      <c r="T172" s="2" t="str">
        <f t="shared" si="37"/>
        <v/>
      </c>
      <c r="U172" s="2"/>
      <c r="AF172" s="2">
        <f t="shared" si="38"/>
        <v>0</v>
      </c>
      <c r="AG172" s="11" t="e">
        <f t="shared" si="39"/>
        <v>#DIV/0!</v>
      </c>
      <c r="AR172" s="2">
        <f t="shared" si="40"/>
        <v>0</v>
      </c>
    </row>
    <row r="173" spans="1:44" x14ac:dyDescent="0.25">
      <c r="A173" s="10" t="str">
        <f t="shared" si="41"/>
        <v/>
      </c>
      <c r="E173" s="2" t="str">
        <f t="shared" si="35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36"/>
        <v/>
      </c>
      <c r="S173" s="2" t="str">
        <f>IF(ISNA(VLOOKUP(AF173,'Points Structure'!A:B,2,FALSE))=TRUE,"",VLOOKUP(AF173,'Points Structure'!A:B,2,FALSE))</f>
        <v/>
      </c>
      <c r="T173" s="2" t="str">
        <f t="shared" si="37"/>
        <v/>
      </c>
      <c r="U173" s="2"/>
      <c r="AF173" s="2">
        <f t="shared" si="38"/>
        <v>0</v>
      </c>
      <c r="AG173" s="11" t="e">
        <f t="shared" si="39"/>
        <v>#DIV/0!</v>
      </c>
      <c r="AR173" s="2">
        <f t="shared" si="40"/>
        <v>0</v>
      </c>
    </row>
    <row r="174" spans="1:44" x14ac:dyDescent="0.25">
      <c r="A174" s="10" t="str">
        <f t="shared" si="41"/>
        <v/>
      </c>
      <c r="E174" s="2" t="str">
        <f t="shared" si="35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36"/>
        <v/>
      </c>
      <c r="S174" s="2" t="str">
        <f>IF(ISNA(VLOOKUP(AF174,'Points Structure'!A:B,2,FALSE))=TRUE,"",VLOOKUP(AF174,'Points Structure'!A:B,2,FALSE))</f>
        <v/>
      </c>
      <c r="T174" s="2" t="str">
        <f t="shared" si="37"/>
        <v/>
      </c>
      <c r="U174" s="2"/>
      <c r="AF174" s="2">
        <f t="shared" si="38"/>
        <v>0</v>
      </c>
      <c r="AG174" s="11" t="e">
        <f t="shared" si="39"/>
        <v>#DIV/0!</v>
      </c>
      <c r="AR174" s="2">
        <f t="shared" si="40"/>
        <v>0</v>
      </c>
    </row>
    <row r="175" spans="1:44" x14ac:dyDescent="0.25">
      <c r="A175" s="10" t="str">
        <f t="shared" si="41"/>
        <v/>
      </c>
      <c r="E175" s="2" t="str">
        <f t="shared" si="35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36"/>
        <v/>
      </c>
      <c r="S175" s="2" t="str">
        <f>IF(ISNA(VLOOKUP(AF175,'Points Structure'!A:B,2,FALSE))=TRUE,"",VLOOKUP(AF175,'Points Structure'!A:B,2,FALSE))</f>
        <v/>
      </c>
      <c r="T175" s="2" t="str">
        <f t="shared" si="37"/>
        <v/>
      </c>
      <c r="U175" s="2"/>
      <c r="AF175" s="2">
        <f t="shared" si="38"/>
        <v>0</v>
      </c>
      <c r="AG175" s="11" t="e">
        <f t="shared" si="39"/>
        <v>#DIV/0!</v>
      </c>
      <c r="AR175" s="2">
        <f t="shared" si="40"/>
        <v>0</v>
      </c>
    </row>
    <row r="176" spans="1:44" x14ac:dyDescent="0.25">
      <c r="A176" s="10" t="str">
        <f t="shared" si="41"/>
        <v/>
      </c>
      <c r="E176" s="2" t="str">
        <f t="shared" si="35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36"/>
        <v/>
      </c>
      <c r="S176" s="2" t="str">
        <f>IF(ISNA(VLOOKUP(AF176,'Points Structure'!A:B,2,FALSE))=TRUE,"",VLOOKUP(AF176,'Points Structure'!A:B,2,FALSE))</f>
        <v/>
      </c>
      <c r="T176" s="2" t="str">
        <f t="shared" si="37"/>
        <v/>
      </c>
      <c r="U176" s="2"/>
      <c r="AF176" s="2">
        <f t="shared" si="38"/>
        <v>0</v>
      </c>
      <c r="AG176" s="11" t="e">
        <f t="shared" si="39"/>
        <v>#DIV/0!</v>
      </c>
      <c r="AR176" s="2">
        <f t="shared" si="40"/>
        <v>0</v>
      </c>
    </row>
    <row r="177" spans="1:44" x14ac:dyDescent="0.25">
      <c r="A177" s="10" t="str">
        <f t="shared" si="41"/>
        <v/>
      </c>
      <c r="E177" s="2" t="str">
        <f t="shared" si="35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36"/>
        <v/>
      </c>
      <c r="S177" s="2" t="str">
        <f>IF(ISNA(VLOOKUP(AF177,'Points Structure'!A:B,2,FALSE))=TRUE,"",VLOOKUP(AF177,'Points Structure'!A:B,2,FALSE))</f>
        <v/>
      </c>
      <c r="T177" s="2" t="str">
        <f t="shared" si="37"/>
        <v/>
      </c>
      <c r="U177" s="2"/>
      <c r="AF177" s="2">
        <f t="shared" si="38"/>
        <v>0</v>
      </c>
      <c r="AG177" s="11" t="e">
        <f t="shared" si="39"/>
        <v>#DIV/0!</v>
      </c>
      <c r="AR177" s="2">
        <f t="shared" si="40"/>
        <v>0</v>
      </c>
    </row>
    <row r="178" spans="1:44" x14ac:dyDescent="0.25">
      <c r="A178" s="10" t="str">
        <f t="shared" si="41"/>
        <v/>
      </c>
      <c r="E178" s="2" t="str">
        <f t="shared" si="35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36"/>
        <v/>
      </c>
      <c r="S178" s="2" t="str">
        <f>IF(ISNA(VLOOKUP(AF178,'Points Structure'!A:B,2,FALSE))=TRUE,"",VLOOKUP(AF178,'Points Structure'!A:B,2,FALSE))</f>
        <v/>
      </c>
      <c r="T178" s="2" t="str">
        <f t="shared" si="37"/>
        <v/>
      </c>
      <c r="U178" s="2"/>
      <c r="AF178" s="2">
        <f t="shared" si="38"/>
        <v>0</v>
      </c>
      <c r="AG178" s="11" t="e">
        <f t="shared" si="39"/>
        <v>#DIV/0!</v>
      </c>
      <c r="AR178" s="2">
        <f t="shared" si="40"/>
        <v>0</v>
      </c>
    </row>
    <row r="179" spans="1:44" x14ac:dyDescent="0.25">
      <c r="A179" s="10" t="str">
        <f t="shared" si="41"/>
        <v/>
      </c>
      <c r="E179" s="2" t="str">
        <f t="shared" si="35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36"/>
        <v/>
      </c>
      <c r="S179" s="2" t="str">
        <f>IF(ISNA(VLOOKUP(AF179,'Points Structure'!A:B,2,FALSE))=TRUE,"",VLOOKUP(AF179,'Points Structure'!A:B,2,FALSE))</f>
        <v/>
      </c>
      <c r="T179" s="2" t="str">
        <f t="shared" si="37"/>
        <v/>
      </c>
      <c r="U179" s="2"/>
      <c r="AF179" s="2">
        <f t="shared" si="38"/>
        <v>0</v>
      </c>
      <c r="AG179" s="11" t="e">
        <f t="shared" si="39"/>
        <v>#DIV/0!</v>
      </c>
      <c r="AR179" s="2">
        <f t="shared" si="40"/>
        <v>0</v>
      </c>
    </row>
    <row r="180" spans="1:44" x14ac:dyDescent="0.25">
      <c r="A180" s="10" t="str">
        <f t="shared" si="41"/>
        <v/>
      </c>
      <c r="E180" s="2" t="str">
        <f t="shared" si="35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36"/>
        <v/>
      </c>
      <c r="S180" s="2" t="str">
        <f>IF(ISNA(VLOOKUP(AF180,'Points Structure'!A:B,2,FALSE))=TRUE,"",VLOOKUP(AF180,'Points Structure'!A:B,2,FALSE))</f>
        <v/>
      </c>
      <c r="T180" s="2" t="str">
        <f t="shared" si="37"/>
        <v/>
      </c>
      <c r="U180" s="2"/>
      <c r="AF180" s="2">
        <f t="shared" si="38"/>
        <v>0</v>
      </c>
      <c r="AG180" s="11" t="e">
        <f t="shared" si="39"/>
        <v>#DIV/0!</v>
      </c>
      <c r="AR180" s="2">
        <f t="shared" si="40"/>
        <v>0</v>
      </c>
    </row>
    <row r="181" spans="1:44" x14ac:dyDescent="0.25">
      <c r="A181" s="10" t="str">
        <f t="shared" si="41"/>
        <v/>
      </c>
      <c r="E181" s="2" t="str">
        <f t="shared" si="35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36"/>
        <v/>
      </c>
      <c r="S181" s="2" t="str">
        <f>IF(ISNA(VLOOKUP(AF181,'Points Structure'!A:B,2,FALSE))=TRUE,"",VLOOKUP(AF181,'Points Structure'!A:B,2,FALSE))</f>
        <v/>
      </c>
      <c r="T181" s="2" t="str">
        <f t="shared" si="37"/>
        <v/>
      </c>
      <c r="U181" s="2"/>
      <c r="AF181" s="2">
        <f t="shared" si="38"/>
        <v>0</v>
      </c>
      <c r="AG181" s="11" t="e">
        <f t="shared" si="39"/>
        <v>#DIV/0!</v>
      </c>
      <c r="AR181" s="2">
        <f t="shared" si="40"/>
        <v>0</v>
      </c>
    </row>
    <row r="182" spans="1:44" x14ac:dyDescent="0.25">
      <c r="A182" s="10" t="str">
        <f t="shared" si="41"/>
        <v/>
      </c>
      <c r="E182" s="2" t="str">
        <f t="shared" si="35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36"/>
        <v/>
      </c>
      <c r="S182" s="2" t="str">
        <f>IF(ISNA(VLOOKUP(AF182,'Points Structure'!A:B,2,FALSE))=TRUE,"",VLOOKUP(AF182,'Points Structure'!A:B,2,FALSE))</f>
        <v/>
      </c>
      <c r="T182" s="2" t="str">
        <f t="shared" si="37"/>
        <v/>
      </c>
      <c r="U182" s="2"/>
      <c r="AF182" s="2">
        <f t="shared" si="38"/>
        <v>0</v>
      </c>
      <c r="AG182" s="11" t="e">
        <f t="shared" si="39"/>
        <v>#DIV/0!</v>
      </c>
      <c r="AR182" s="2">
        <f t="shared" si="40"/>
        <v>0</v>
      </c>
    </row>
    <row r="183" spans="1:44" x14ac:dyDescent="0.25">
      <c r="A183" s="10" t="str">
        <f t="shared" si="41"/>
        <v/>
      </c>
      <c r="E183" s="2" t="str">
        <f t="shared" si="35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36"/>
        <v/>
      </c>
      <c r="S183" s="2" t="str">
        <f>IF(ISNA(VLOOKUP(AF183,'Points Structure'!A:B,2,FALSE))=TRUE,"",VLOOKUP(AF183,'Points Structure'!A:B,2,FALSE))</f>
        <v/>
      </c>
      <c r="T183" s="2" t="str">
        <f t="shared" si="37"/>
        <v/>
      </c>
      <c r="U183" s="2"/>
      <c r="AF183" s="2">
        <f t="shared" si="38"/>
        <v>0</v>
      </c>
      <c r="AG183" s="11" t="e">
        <f t="shared" si="39"/>
        <v>#DIV/0!</v>
      </c>
      <c r="AR183" s="2">
        <f t="shared" si="40"/>
        <v>0</v>
      </c>
    </row>
    <row r="184" spans="1:44" x14ac:dyDescent="0.25">
      <c r="A184" s="10" t="str">
        <f t="shared" si="41"/>
        <v/>
      </c>
      <c r="E184" s="2" t="str">
        <f t="shared" si="35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36"/>
        <v/>
      </c>
      <c r="S184" s="2" t="str">
        <f>IF(ISNA(VLOOKUP(AF184,'Points Structure'!A:B,2,FALSE))=TRUE,"",VLOOKUP(AF184,'Points Structure'!A:B,2,FALSE))</f>
        <v/>
      </c>
      <c r="T184" s="2" t="str">
        <f t="shared" si="37"/>
        <v/>
      </c>
      <c r="U184" s="2"/>
      <c r="AF184" s="2">
        <f t="shared" si="38"/>
        <v>0</v>
      </c>
      <c r="AG184" s="11" t="e">
        <f t="shared" si="39"/>
        <v>#DIV/0!</v>
      </c>
      <c r="AR184" s="2">
        <f t="shared" si="40"/>
        <v>0</v>
      </c>
    </row>
    <row r="185" spans="1:44" x14ac:dyDescent="0.25">
      <c r="A185" s="10" t="str">
        <f t="shared" si="41"/>
        <v/>
      </c>
      <c r="E185" s="2" t="str">
        <f t="shared" si="35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36"/>
        <v/>
      </c>
      <c r="S185" s="2" t="str">
        <f>IF(ISNA(VLOOKUP(AF185,'Points Structure'!A:B,2,FALSE))=TRUE,"",VLOOKUP(AF185,'Points Structure'!A:B,2,FALSE))</f>
        <v/>
      </c>
      <c r="T185" s="2" t="str">
        <f t="shared" si="37"/>
        <v/>
      </c>
      <c r="U185" s="2"/>
      <c r="AF185" s="2">
        <f t="shared" si="38"/>
        <v>0</v>
      </c>
      <c r="AG185" s="11" t="e">
        <f t="shared" si="39"/>
        <v>#DIV/0!</v>
      </c>
      <c r="AR185" s="2">
        <f t="shared" si="40"/>
        <v>0</v>
      </c>
    </row>
    <row r="186" spans="1:44" x14ac:dyDescent="0.25">
      <c r="A186" s="10" t="str">
        <f t="shared" si="41"/>
        <v/>
      </c>
      <c r="E186" s="2" t="str">
        <f t="shared" si="35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36"/>
        <v/>
      </c>
      <c r="S186" s="2" t="str">
        <f>IF(ISNA(VLOOKUP(AF186,'Points Structure'!A:B,2,FALSE))=TRUE,"",VLOOKUP(AF186,'Points Structure'!A:B,2,FALSE))</f>
        <v/>
      </c>
      <c r="T186" s="2" t="str">
        <f t="shared" si="37"/>
        <v/>
      </c>
      <c r="U186" s="2"/>
      <c r="AF186" s="2">
        <f t="shared" si="38"/>
        <v>0</v>
      </c>
      <c r="AG186" s="11" t="e">
        <f t="shared" si="39"/>
        <v>#DIV/0!</v>
      </c>
      <c r="AR186" s="2">
        <f t="shared" si="40"/>
        <v>0</v>
      </c>
    </row>
    <row r="187" spans="1:44" x14ac:dyDescent="0.25">
      <c r="A187" s="10" t="str">
        <f t="shared" si="41"/>
        <v/>
      </c>
      <c r="E187" s="2" t="str">
        <f t="shared" si="35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36"/>
        <v/>
      </c>
      <c r="S187" s="2" t="str">
        <f>IF(ISNA(VLOOKUP(AF187,'Points Structure'!A:B,2,FALSE))=TRUE,"",VLOOKUP(AF187,'Points Structure'!A:B,2,FALSE))</f>
        <v/>
      </c>
      <c r="T187" s="2" t="str">
        <f t="shared" si="37"/>
        <v/>
      </c>
      <c r="U187" s="2"/>
      <c r="AF187" s="2">
        <f t="shared" si="38"/>
        <v>0</v>
      </c>
      <c r="AG187" s="11" t="e">
        <f t="shared" si="39"/>
        <v>#DIV/0!</v>
      </c>
      <c r="AR187" s="2">
        <f t="shared" si="40"/>
        <v>0</v>
      </c>
    </row>
    <row r="188" spans="1:44" x14ac:dyDescent="0.25">
      <c r="A188" s="10" t="str">
        <f t="shared" si="41"/>
        <v/>
      </c>
      <c r="E188" s="2" t="str">
        <f t="shared" si="35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36"/>
        <v/>
      </c>
      <c r="S188" s="2" t="str">
        <f>IF(ISNA(VLOOKUP(AF188,'Points Structure'!A:B,2,FALSE))=TRUE,"",VLOOKUP(AF188,'Points Structure'!A:B,2,FALSE))</f>
        <v/>
      </c>
      <c r="T188" s="2" t="str">
        <f t="shared" si="37"/>
        <v/>
      </c>
      <c r="U188" s="2"/>
      <c r="AF188" s="2">
        <f t="shared" si="38"/>
        <v>0</v>
      </c>
      <c r="AG188" s="11" t="e">
        <f t="shared" si="39"/>
        <v>#DIV/0!</v>
      </c>
      <c r="AR188" s="2">
        <f t="shared" si="40"/>
        <v>0</v>
      </c>
    </row>
    <row r="189" spans="1:44" x14ac:dyDescent="0.25">
      <c r="A189" s="10" t="str">
        <f t="shared" si="41"/>
        <v/>
      </c>
      <c r="E189" s="2" t="str">
        <f t="shared" si="35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36"/>
        <v/>
      </c>
      <c r="S189" s="2" t="str">
        <f>IF(ISNA(VLOOKUP(AF189,'Points Structure'!A:B,2,FALSE))=TRUE,"",VLOOKUP(AF189,'Points Structure'!A:B,2,FALSE))</f>
        <v/>
      </c>
      <c r="T189" s="2" t="str">
        <f t="shared" si="37"/>
        <v/>
      </c>
      <c r="U189" s="2"/>
      <c r="AF189" s="2">
        <f t="shared" si="38"/>
        <v>0</v>
      </c>
      <c r="AG189" s="11" t="e">
        <f t="shared" si="39"/>
        <v>#DIV/0!</v>
      </c>
      <c r="AR189" s="2">
        <f t="shared" si="40"/>
        <v>0</v>
      </c>
    </row>
    <row r="190" spans="1:44" x14ac:dyDescent="0.25">
      <c r="A190" s="10" t="str">
        <f t="shared" si="41"/>
        <v/>
      </c>
      <c r="E190" s="2" t="str">
        <f t="shared" si="35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36"/>
        <v/>
      </c>
      <c r="S190" s="2" t="str">
        <f>IF(ISNA(VLOOKUP(AF190,'Points Structure'!A:B,2,FALSE))=TRUE,"",VLOOKUP(AF190,'Points Structure'!A:B,2,FALSE))</f>
        <v/>
      </c>
      <c r="T190" s="2" t="str">
        <f t="shared" si="37"/>
        <v/>
      </c>
      <c r="U190" s="2"/>
      <c r="AF190" s="2">
        <f t="shared" si="38"/>
        <v>0</v>
      </c>
      <c r="AG190" s="11" t="e">
        <f t="shared" si="39"/>
        <v>#DIV/0!</v>
      </c>
      <c r="AR190" s="2">
        <f t="shared" si="40"/>
        <v>0</v>
      </c>
    </row>
    <row r="191" spans="1:44" x14ac:dyDescent="0.25">
      <c r="A191" s="10" t="str">
        <f t="shared" si="41"/>
        <v/>
      </c>
      <c r="E191" s="2" t="str">
        <f t="shared" si="35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36"/>
        <v/>
      </c>
      <c r="S191" s="2" t="str">
        <f>IF(ISNA(VLOOKUP(AF191,'Points Structure'!A:B,2,FALSE))=TRUE,"",VLOOKUP(AF191,'Points Structure'!A:B,2,FALSE))</f>
        <v/>
      </c>
      <c r="T191" s="2" t="str">
        <f t="shared" si="37"/>
        <v/>
      </c>
      <c r="U191" s="2"/>
      <c r="AF191" s="2">
        <f t="shared" si="38"/>
        <v>0</v>
      </c>
      <c r="AG191" s="11" t="e">
        <f t="shared" si="39"/>
        <v>#DIV/0!</v>
      </c>
      <c r="AR191" s="2">
        <f t="shared" si="40"/>
        <v>0</v>
      </c>
    </row>
    <row r="192" spans="1:44" x14ac:dyDescent="0.25">
      <c r="A192" s="10" t="str">
        <f t="shared" si="41"/>
        <v/>
      </c>
      <c r="E192" s="2" t="str">
        <f t="shared" si="35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36"/>
        <v/>
      </c>
      <c r="S192" s="2" t="str">
        <f>IF(ISNA(VLOOKUP(AF192,'Points Structure'!A:B,2,FALSE))=TRUE,"",VLOOKUP(AF192,'Points Structure'!A:B,2,FALSE))</f>
        <v/>
      </c>
      <c r="T192" s="2" t="str">
        <f t="shared" si="37"/>
        <v/>
      </c>
      <c r="U192" s="2"/>
      <c r="AF192" s="2">
        <f t="shared" si="38"/>
        <v>0</v>
      </c>
      <c r="AG192" s="11" t="e">
        <f t="shared" si="39"/>
        <v>#DIV/0!</v>
      </c>
      <c r="AR192" s="2">
        <f t="shared" si="40"/>
        <v>0</v>
      </c>
    </row>
    <row r="193" spans="1:44" x14ac:dyDescent="0.25">
      <c r="A193" s="10" t="str">
        <f t="shared" si="41"/>
        <v/>
      </c>
      <c r="E193" s="2" t="str">
        <f t="shared" si="35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36"/>
        <v/>
      </c>
      <c r="S193" s="2" t="str">
        <f>IF(ISNA(VLOOKUP(AF193,'Points Structure'!A:B,2,FALSE))=TRUE,"",VLOOKUP(AF193,'Points Structure'!A:B,2,FALSE))</f>
        <v/>
      </c>
      <c r="T193" s="2" t="str">
        <f t="shared" si="37"/>
        <v/>
      </c>
      <c r="U193" s="2"/>
      <c r="AF193" s="2">
        <f t="shared" si="38"/>
        <v>0</v>
      </c>
      <c r="AG193" s="11" t="e">
        <f t="shared" si="39"/>
        <v>#DIV/0!</v>
      </c>
      <c r="AR193" s="2">
        <f t="shared" si="40"/>
        <v>0</v>
      </c>
    </row>
    <row r="194" spans="1:44" x14ac:dyDescent="0.25">
      <c r="A194" s="10" t="str">
        <f t="shared" si="41"/>
        <v/>
      </c>
      <c r="E194" s="2" t="str">
        <f t="shared" si="35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36"/>
        <v/>
      </c>
      <c r="S194" s="2" t="str">
        <f>IF(ISNA(VLOOKUP(AF194,'Points Structure'!A:B,2,FALSE))=TRUE,"",VLOOKUP(AF194,'Points Structure'!A:B,2,FALSE))</f>
        <v/>
      </c>
      <c r="T194" s="2" t="str">
        <f t="shared" si="37"/>
        <v/>
      </c>
      <c r="U194" s="2"/>
      <c r="AF194" s="2">
        <f t="shared" si="38"/>
        <v>0</v>
      </c>
      <c r="AG194" s="11" t="e">
        <f t="shared" si="39"/>
        <v>#DIV/0!</v>
      </c>
      <c r="AR194" s="2">
        <f t="shared" si="40"/>
        <v>0</v>
      </c>
    </row>
    <row r="195" spans="1:44" x14ac:dyDescent="0.25">
      <c r="A195" s="10" t="str">
        <f t="shared" si="41"/>
        <v/>
      </c>
      <c r="E195" s="2" t="str">
        <f t="shared" ref="E195:E202" si="42">IF(B195&gt;0.01,T195,"")</f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ref="R195:R202" si="43">IF(SUM(G195:P195)+AR195&gt;0.01,SUM(G195:P195)+AR195,"")</f>
        <v/>
      </c>
      <c r="S195" s="2" t="str">
        <f>IF(ISNA(VLOOKUP(AF195,'Points Structure'!A:B,2,FALSE))=TRUE,"",VLOOKUP(AF195,'Points Structure'!A:B,2,FALSE))</f>
        <v/>
      </c>
      <c r="T195" s="2" t="str">
        <f t="shared" ref="T195:T202" si="44">IF(B195&gt;0.01,R195-S195,"")</f>
        <v/>
      </c>
      <c r="U195" s="2"/>
      <c r="AF195" s="2">
        <f t="shared" ref="AF195:AF202" si="45">MAX(V195:AD195)</f>
        <v>0</v>
      </c>
      <c r="AG195" s="11" t="e">
        <f t="shared" ref="AG195:AG202" si="46">IF(N195&gt;0.01,AVERAGE(V195:AE195),"")</f>
        <v>#DIV/0!</v>
      </c>
      <c r="AR195" s="2">
        <f t="shared" ref="AR195:AR202" si="47">SUM(AH195:AQ195)</f>
        <v>0</v>
      </c>
    </row>
    <row r="196" spans="1:44" x14ac:dyDescent="0.25">
      <c r="A196" s="10" t="str">
        <f t="shared" ref="A196:A202" si="48">IF(B196&gt;0.01,A195+1,"")</f>
        <v/>
      </c>
      <c r="E196" s="2" t="str">
        <f t="shared" si="42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43"/>
        <v/>
      </c>
      <c r="S196" s="2" t="str">
        <f>IF(ISNA(VLOOKUP(AF196,'Points Structure'!A:B,2,FALSE))=TRUE,"",VLOOKUP(AF196,'Points Structure'!A:B,2,FALSE))</f>
        <v/>
      </c>
      <c r="T196" s="2" t="str">
        <f t="shared" si="44"/>
        <v/>
      </c>
      <c r="U196" s="2"/>
      <c r="AF196" s="2">
        <f t="shared" si="45"/>
        <v>0</v>
      </c>
      <c r="AG196" s="11" t="e">
        <f t="shared" si="46"/>
        <v>#DIV/0!</v>
      </c>
      <c r="AR196" s="2">
        <f t="shared" si="47"/>
        <v>0</v>
      </c>
    </row>
    <row r="197" spans="1:44" x14ac:dyDescent="0.25">
      <c r="A197" s="10" t="str">
        <f t="shared" si="48"/>
        <v/>
      </c>
      <c r="E197" s="2" t="str">
        <f t="shared" si="42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43"/>
        <v/>
      </c>
      <c r="S197" s="2" t="str">
        <f>IF(ISNA(VLOOKUP(AF197,'Points Structure'!A:B,2,FALSE))=TRUE,"",VLOOKUP(AF197,'Points Structure'!A:B,2,FALSE))</f>
        <v/>
      </c>
      <c r="T197" s="2" t="str">
        <f t="shared" si="44"/>
        <v/>
      </c>
      <c r="U197" s="2"/>
      <c r="AF197" s="2">
        <f t="shared" si="45"/>
        <v>0</v>
      </c>
      <c r="AG197" s="11" t="e">
        <f t="shared" si="46"/>
        <v>#DIV/0!</v>
      </c>
      <c r="AR197" s="2">
        <f t="shared" si="47"/>
        <v>0</v>
      </c>
    </row>
    <row r="198" spans="1:44" x14ac:dyDescent="0.25">
      <c r="A198" s="10" t="str">
        <f t="shared" si="48"/>
        <v/>
      </c>
      <c r="E198" s="2" t="str">
        <f t="shared" si="42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43"/>
        <v/>
      </c>
      <c r="S198" s="2" t="str">
        <f>IF(ISNA(VLOOKUP(AF198,'Points Structure'!A:B,2,FALSE))=TRUE,"",VLOOKUP(AF198,'Points Structure'!A:B,2,FALSE))</f>
        <v/>
      </c>
      <c r="T198" s="2" t="str">
        <f t="shared" si="44"/>
        <v/>
      </c>
      <c r="U198" s="2"/>
      <c r="AF198" s="2">
        <f t="shared" si="45"/>
        <v>0</v>
      </c>
      <c r="AG198" s="11" t="e">
        <f t="shared" si="46"/>
        <v>#DIV/0!</v>
      </c>
      <c r="AR198" s="2">
        <f t="shared" si="47"/>
        <v>0</v>
      </c>
    </row>
    <row r="199" spans="1:44" x14ac:dyDescent="0.25">
      <c r="A199" s="10" t="str">
        <f t="shared" si="48"/>
        <v/>
      </c>
      <c r="E199" s="2" t="str">
        <f t="shared" si="42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43"/>
        <v/>
      </c>
      <c r="S199" s="2" t="str">
        <f>IF(ISNA(VLOOKUP(AF199,'Points Structure'!A:B,2,FALSE))=TRUE,"",VLOOKUP(AF199,'Points Structure'!A:B,2,FALSE))</f>
        <v/>
      </c>
      <c r="T199" s="2" t="str">
        <f t="shared" si="44"/>
        <v/>
      </c>
      <c r="U199" s="2"/>
      <c r="AF199" s="2">
        <f t="shared" si="45"/>
        <v>0</v>
      </c>
      <c r="AG199" s="11" t="e">
        <f t="shared" si="46"/>
        <v>#DIV/0!</v>
      </c>
      <c r="AR199" s="2">
        <f t="shared" si="47"/>
        <v>0</v>
      </c>
    </row>
    <row r="200" spans="1:44" x14ac:dyDescent="0.25">
      <c r="A200" s="10" t="str">
        <f t="shared" si="48"/>
        <v/>
      </c>
      <c r="E200" s="2" t="str">
        <f t="shared" si="42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43"/>
        <v/>
      </c>
      <c r="S200" s="2" t="str">
        <f>IF(ISNA(VLOOKUP(AF200,'Points Structure'!A:B,2,FALSE))=TRUE,"",VLOOKUP(AF200,'Points Structure'!A:B,2,FALSE))</f>
        <v/>
      </c>
      <c r="T200" s="2" t="str">
        <f t="shared" si="44"/>
        <v/>
      </c>
      <c r="U200" s="2"/>
      <c r="AF200" s="2">
        <f t="shared" si="45"/>
        <v>0</v>
      </c>
      <c r="AG200" s="11" t="e">
        <f t="shared" si="46"/>
        <v>#DIV/0!</v>
      </c>
      <c r="AR200" s="2">
        <f t="shared" si="47"/>
        <v>0</v>
      </c>
    </row>
    <row r="201" spans="1:44" x14ac:dyDescent="0.25">
      <c r="A201" s="10" t="str">
        <f t="shared" si="48"/>
        <v/>
      </c>
      <c r="E201" s="2" t="str">
        <f t="shared" si="42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43"/>
        <v/>
      </c>
      <c r="S201" s="2" t="str">
        <f>IF(ISNA(VLOOKUP(AF201,'Points Structure'!A:B,2,FALSE))=TRUE,"",VLOOKUP(AF201,'Points Structure'!A:B,2,FALSE))</f>
        <v/>
      </c>
      <c r="T201" s="2" t="str">
        <f t="shared" si="44"/>
        <v/>
      </c>
      <c r="U201" s="2"/>
      <c r="AF201" s="2">
        <f t="shared" si="45"/>
        <v>0</v>
      </c>
      <c r="AG201" s="11" t="e">
        <f t="shared" si="46"/>
        <v>#DIV/0!</v>
      </c>
      <c r="AR201" s="2">
        <f t="shared" si="47"/>
        <v>0</v>
      </c>
    </row>
    <row r="202" spans="1:44" x14ac:dyDescent="0.25">
      <c r="A202" s="10" t="str">
        <f t="shared" si="48"/>
        <v/>
      </c>
      <c r="E202" s="2" t="str">
        <f t="shared" si="42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43"/>
        <v/>
      </c>
      <c r="S202" s="2" t="str">
        <f>IF(ISNA(VLOOKUP(AF202,'Points Structure'!A:B,2,FALSE))=TRUE,"",VLOOKUP(AF202,'Points Structure'!A:B,2,FALSE))</f>
        <v/>
      </c>
      <c r="T202" s="2" t="str">
        <f t="shared" si="44"/>
        <v/>
      </c>
      <c r="U202" s="2"/>
      <c r="AF202" s="2">
        <f t="shared" si="45"/>
        <v>0</v>
      </c>
      <c r="AG202" s="11" t="e">
        <f t="shared" si="46"/>
        <v>#DIV/0!</v>
      </c>
      <c r="AR202" s="2">
        <f t="shared" si="47"/>
        <v>0</v>
      </c>
    </row>
  </sheetData>
  <sortState ref="B4:AR22">
    <sortCondition descending="1" ref="E3:E22"/>
    <sortCondition ref="AG3:AG22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scale="95" fitToHeight="0"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7" t="s">
        <v>9</v>
      </c>
      <c r="B1" s="17" t="s">
        <v>0</v>
      </c>
      <c r="C1" s="17" t="s">
        <v>2</v>
      </c>
      <c r="D1" s="17" t="s">
        <v>1</v>
      </c>
      <c r="E1" s="18" t="s">
        <v>173</v>
      </c>
      <c r="F1" s="16" t="s">
        <v>176</v>
      </c>
      <c r="G1" s="17" t="s">
        <v>19</v>
      </c>
      <c r="H1" s="17"/>
      <c r="I1" s="17"/>
      <c r="J1" s="17"/>
      <c r="K1" s="17"/>
      <c r="L1" s="17"/>
      <c r="M1" s="17"/>
      <c r="N1" s="17"/>
      <c r="O1" s="17"/>
      <c r="P1" s="17"/>
      <c r="Q1" s="16" t="s">
        <v>178</v>
      </c>
      <c r="R1" s="18" t="s">
        <v>173</v>
      </c>
      <c r="S1" s="18" t="s">
        <v>175</v>
      </c>
      <c r="T1" s="18" t="s">
        <v>174</v>
      </c>
      <c r="U1" s="18"/>
      <c r="V1" s="17" t="s">
        <v>18</v>
      </c>
      <c r="W1" s="17"/>
      <c r="X1" s="17"/>
      <c r="Y1" s="17"/>
      <c r="Z1" s="17"/>
      <c r="AA1" s="17"/>
      <c r="AB1" s="17"/>
      <c r="AC1" s="17"/>
      <c r="AD1" s="17"/>
      <c r="AE1" s="17"/>
      <c r="AF1" s="10" t="s">
        <v>16</v>
      </c>
      <c r="AG1" s="18" t="s">
        <v>177</v>
      </c>
      <c r="AH1" s="17" t="s">
        <v>20</v>
      </c>
      <c r="AI1" s="17"/>
      <c r="AJ1" s="17"/>
      <c r="AK1" s="17"/>
      <c r="AL1" s="17"/>
      <c r="AM1" s="17"/>
      <c r="AN1" s="17"/>
      <c r="AO1" s="17"/>
      <c r="AP1" s="17"/>
      <c r="AQ1" s="17"/>
      <c r="AR1" s="10" t="s">
        <v>21</v>
      </c>
    </row>
    <row r="2" spans="1:44" x14ac:dyDescent="0.25">
      <c r="A2" s="17"/>
      <c r="B2" s="17"/>
      <c r="C2" s="17"/>
      <c r="D2" s="17"/>
      <c r="E2" s="17"/>
      <c r="F2" s="16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6"/>
      <c r="R2" s="17"/>
      <c r="S2" s="17"/>
      <c r="T2" s="17"/>
      <c r="U2" s="17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7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>
        <v>67</v>
      </c>
      <c r="C3" s="2" t="s">
        <v>159</v>
      </c>
      <c r="D3" t="s">
        <v>66</v>
      </c>
      <c r="E3" s="2">
        <f>IF(B3&gt;0.01,T3,"")</f>
        <v>335</v>
      </c>
      <c r="G3" s="2">
        <f>IF(ISNA(VLOOKUP(V3,'Points Structure'!A:B,2,FALSE))=TRUE,"",VLOOKUP(V3,'Points Structure'!A:B,2,FALSE))</f>
        <v>45</v>
      </c>
      <c r="H3" s="2">
        <f>IF(ISNA(VLOOKUP(W3,'Points Structure'!A:B,2,FALSE))=TRUE,"",VLOOKUP(W3,'Points Structure'!A:B,2,FALSE))</f>
        <v>50</v>
      </c>
      <c r="I3" s="2">
        <f>IF(ISNA(VLOOKUP(X3,'Points Structure'!A:B,2,FALSE))=TRUE,"",VLOOKUP(X3,'Points Structure'!A:B,2,FALSE))</f>
        <v>50</v>
      </c>
      <c r="J3" s="2">
        <f>IF(ISNA(VLOOKUP(Y3,'Points Structure'!A:B,2,FALSE))=TRUE,"",VLOOKUP(Y3,'Points Structure'!A:B,2,FALSE))</f>
        <v>45</v>
      </c>
      <c r="K3" s="2">
        <f>IF(ISNA(VLOOKUP(Z3,'Points Structure'!A:B,2,FALSE))=TRUE,"",VLOOKUP(Z3,'Points Structure'!A:B,2,FALSE))</f>
        <v>43</v>
      </c>
      <c r="L3" s="2">
        <f>IF(ISNA(VLOOKUP(AA3,'Points Structure'!A:B,2,FALSE))=TRUE,"",VLOOKUP(AA3,'Points Structure'!A:B,2,FALSE))</f>
        <v>50</v>
      </c>
      <c r="M3" s="2">
        <f>IF(ISNA(VLOOKUP(AB3,'Points Structure'!A:B,2,FALSE))=TRUE,"",VLOOKUP(AB3,'Points Structure'!A:B,2,FALSE))</f>
        <v>45</v>
      </c>
      <c r="N3" s="2">
        <f>IF(ISNA(VLOOKUP(AC3,'Points Structure'!A:B,2,FALSE))=TRUE,"",VLOOKUP(AC3,'Points Structure'!A:B,2,FALSE))</f>
        <v>45</v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>IF(SUM(G3:P3)+AR3&gt;0.01,SUM(G3:P3)+AR3,"")</f>
        <v>378</v>
      </c>
      <c r="S3" s="2">
        <f>IF(ISNA(VLOOKUP(AF3,'Points Structure'!A:B,2,FALSE))=TRUE,"",VLOOKUP(AF3,'Points Structure'!A:B,2,FALSE))</f>
        <v>43</v>
      </c>
      <c r="T3" s="2">
        <f>IF(B3&gt;0.01,R3-S3,"")</f>
        <v>335</v>
      </c>
      <c r="U3" s="2"/>
      <c r="V3" s="2">
        <v>2</v>
      </c>
      <c r="W3" s="9">
        <v>1</v>
      </c>
      <c r="X3" s="2">
        <v>1</v>
      </c>
      <c r="Y3" s="2">
        <v>2</v>
      </c>
      <c r="Z3" s="2">
        <v>4</v>
      </c>
      <c r="AA3" s="2">
        <v>1</v>
      </c>
      <c r="AB3" s="2">
        <v>2</v>
      </c>
      <c r="AC3" s="2">
        <v>2</v>
      </c>
      <c r="AF3" s="2">
        <f>MAX(V3:AD3)</f>
        <v>4</v>
      </c>
      <c r="AG3" s="11">
        <f>IF(N3&gt;0.01,AVERAGE(V3:AE3),"")</f>
        <v>1.875</v>
      </c>
      <c r="AJ3">
        <v>1</v>
      </c>
      <c r="AL3">
        <v>1</v>
      </c>
      <c r="AM3">
        <v>1</v>
      </c>
      <c r="AN3">
        <v>1</v>
      </c>
      <c r="AO3">
        <v>1</v>
      </c>
      <c r="AR3" s="2">
        <f>SUM(AH3:AQ3)</f>
        <v>5</v>
      </c>
    </row>
    <row r="4" spans="1:44" x14ac:dyDescent="0.25">
      <c r="A4" s="10">
        <f>IF(B4&gt;0.01,A3+1,"")</f>
        <v>2</v>
      </c>
      <c r="B4" s="2">
        <v>53</v>
      </c>
      <c r="C4" s="2" t="s">
        <v>159</v>
      </c>
      <c r="D4" t="s">
        <v>67</v>
      </c>
      <c r="E4" s="2">
        <f>IF(B4&gt;0.01,T4,"")</f>
        <v>320</v>
      </c>
      <c r="G4" s="2">
        <f>IF(ISNA(VLOOKUP(V4,'Points Structure'!A:B,2,FALSE))=TRUE,"",VLOOKUP(V4,'Points Structure'!A:B,2,FALSE))</f>
        <v>44</v>
      </c>
      <c r="H4" s="2">
        <f>IF(ISNA(VLOOKUP(W4,'Points Structure'!A:B,2,FALSE))=TRUE,"",VLOOKUP(W4,'Points Structure'!A:B,2,FALSE))</f>
        <v>36</v>
      </c>
      <c r="I4" s="2">
        <f>IF(ISNA(VLOOKUP(X4,'Points Structure'!A:B,2,FALSE))=TRUE,"",VLOOKUP(X4,'Points Structure'!A:B,2,FALSE))</f>
        <v>39</v>
      </c>
      <c r="J4" s="2">
        <f>IF(ISNA(VLOOKUP(Y4,'Points Structure'!A:B,2,FALSE))=TRUE,"",VLOOKUP(Y4,'Points Structure'!A:B,2,FALSE))</f>
        <v>43</v>
      </c>
      <c r="K4" s="2">
        <f>IF(ISNA(VLOOKUP(Z4,'Points Structure'!A:B,2,FALSE))=TRUE,"",VLOOKUP(Z4,'Points Structure'!A:B,2,FALSE))</f>
        <v>45</v>
      </c>
      <c r="L4" s="2">
        <f>IF(ISNA(VLOOKUP(AA4,'Points Structure'!A:B,2,FALSE))=TRUE,"",VLOOKUP(AA4,'Points Structure'!A:B,2,FALSE))</f>
        <v>45</v>
      </c>
      <c r="M4" s="2">
        <f>IF(ISNA(VLOOKUP(AB4,'Points Structure'!A:B,2,FALSE))=TRUE,"",VLOOKUP(AB4,'Points Structure'!A:B,2,FALSE))</f>
        <v>50</v>
      </c>
      <c r="N4" s="2">
        <f>IF(ISNA(VLOOKUP(AC4,'Points Structure'!A:B,2,FALSE))=TRUE,"",VLOOKUP(AC4,'Points Structure'!A:B,2,FALSE))</f>
        <v>50</v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>IF(SUM(G4:P4)+AR4&gt;0.01,SUM(G4:P4)+AR4,"")</f>
        <v>356</v>
      </c>
      <c r="S4" s="2">
        <f>IF(ISNA(VLOOKUP(AF4,'Points Structure'!A:B,2,FALSE))=TRUE,"",VLOOKUP(AF4,'Points Structure'!A:B,2,FALSE))</f>
        <v>36</v>
      </c>
      <c r="T4" s="2">
        <f>IF(B4&gt;0.01,R4-S4,"")</f>
        <v>320</v>
      </c>
      <c r="U4" s="2"/>
      <c r="V4" s="2">
        <v>3</v>
      </c>
      <c r="W4" s="9">
        <v>11</v>
      </c>
      <c r="X4" s="2">
        <v>8</v>
      </c>
      <c r="Y4" s="2">
        <v>4</v>
      </c>
      <c r="Z4" s="2">
        <v>2</v>
      </c>
      <c r="AA4" s="2">
        <v>2</v>
      </c>
      <c r="AB4" s="2">
        <v>1</v>
      </c>
      <c r="AC4" s="2">
        <v>1</v>
      </c>
      <c r="AF4" s="2">
        <f>MAX(V4:AD4)</f>
        <v>11</v>
      </c>
      <c r="AG4" s="11">
        <f>IF(N4&gt;0.01,AVERAGE(V4:AE4),"")</f>
        <v>4</v>
      </c>
      <c r="AK4">
        <v>1</v>
      </c>
      <c r="AL4">
        <v>1</v>
      </c>
      <c r="AM4">
        <v>1</v>
      </c>
      <c r="AO4">
        <v>1</v>
      </c>
      <c r="AR4" s="2">
        <f>SUM(AH4:AQ4)</f>
        <v>4</v>
      </c>
    </row>
    <row r="5" spans="1:44" x14ac:dyDescent="0.25">
      <c r="A5" s="10">
        <f t="shared" ref="A5:A68" si="0">IF(B5&gt;0.01,A4+1,"")</f>
        <v>3</v>
      </c>
      <c r="B5" s="2">
        <v>19</v>
      </c>
      <c r="C5" s="2" t="s">
        <v>159</v>
      </c>
      <c r="D5" t="s">
        <v>68</v>
      </c>
      <c r="E5" s="2">
        <f>IF(B5&gt;0.01,T5,"")</f>
        <v>316</v>
      </c>
      <c r="G5" s="2">
        <f>IF(ISNA(VLOOKUP(V5,'Points Structure'!A:B,2,FALSE))=TRUE,"",VLOOKUP(V5,'Points Structure'!A:B,2,FALSE))</f>
        <v>43</v>
      </c>
      <c r="H5" s="2">
        <f>IF(ISNA(VLOOKUP(W5,'Points Structure'!A:B,2,FALSE))=TRUE,"",VLOOKUP(W5,'Points Structure'!A:B,2,FALSE))</f>
        <v>43</v>
      </c>
      <c r="I5" s="2">
        <f>IF(ISNA(VLOOKUP(X5,'Points Structure'!A:B,2,FALSE))=TRUE,"",VLOOKUP(X5,'Points Structure'!A:B,2,FALSE))</f>
        <v>41</v>
      </c>
      <c r="J5" s="2">
        <f>IF(ISNA(VLOOKUP(Y5,'Points Structure'!A:B,2,FALSE))=TRUE,"",VLOOKUP(Y5,'Points Structure'!A:B,2,FALSE))</f>
        <v>50</v>
      </c>
      <c r="K5" s="2">
        <f>IF(ISNA(VLOOKUP(Z5,'Points Structure'!A:B,2,FALSE))=TRUE,"",VLOOKUP(Z5,'Points Structure'!A:B,2,FALSE))</f>
        <v>50</v>
      </c>
      <c r="L5" s="2">
        <f>IF(ISNA(VLOOKUP(AA5,'Points Structure'!A:B,2,FALSE))=TRUE,"",VLOOKUP(AA5,'Points Structure'!A:B,2,FALSE))</f>
        <v>44</v>
      </c>
      <c r="M5" s="2">
        <f>IF(ISNA(VLOOKUP(AB5,'Points Structure'!A:B,2,FALSE))=TRUE,"",VLOOKUP(AB5,'Points Structure'!A:B,2,FALSE))</f>
        <v>41</v>
      </c>
      <c r="N5" s="2">
        <f>IF(ISNA(VLOOKUP(AC5,'Points Structure'!A:B,2,FALSE))=TRUE,"",VLOOKUP(AC5,'Points Structure'!A:B,2,FALSE))</f>
        <v>43</v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>IF(SUM(G5:P5)+AR5&gt;0.01,SUM(G5:P5)+AR5,"")</f>
        <v>357</v>
      </c>
      <c r="S5" s="2">
        <f>IF(ISNA(VLOOKUP(AF5,'Points Structure'!A:B,2,FALSE))=TRUE,"",VLOOKUP(AF5,'Points Structure'!A:B,2,FALSE))</f>
        <v>41</v>
      </c>
      <c r="T5" s="2">
        <f>IF(B5&gt;0.01,R5-S5,"")</f>
        <v>316</v>
      </c>
      <c r="U5" s="2"/>
      <c r="V5" s="2">
        <v>4</v>
      </c>
      <c r="W5" s="9">
        <v>4</v>
      </c>
      <c r="X5" s="2">
        <v>6</v>
      </c>
      <c r="Y5" s="2">
        <v>1</v>
      </c>
      <c r="Z5" s="2">
        <v>1</v>
      </c>
      <c r="AA5" s="2">
        <v>3</v>
      </c>
      <c r="AB5" s="2">
        <v>6</v>
      </c>
      <c r="AC5" s="2">
        <v>4</v>
      </c>
      <c r="AF5" s="2">
        <f>MAX(V5:AD5)</f>
        <v>6</v>
      </c>
      <c r="AG5" s="11">
        <f>IF(N5&gt;0.01,AVERAGE(V5:AE5),"")</f>
        <v>3.625</v>
      </c>
      <c r="AK5">
        <v>1</v>
      </c>
      <c r="AM5">
        <v>1</v>
      </c>
      <c r="AR5" s="2">
        <f>SUM(AH5:AQ5)</f>
        <v>2</v>
      </c>
    </row>
    <row r="6" spans="1:44" x14ac:dyDescent="0.25">
      <c r="A6" s="10">
        <f t="shared" si="0"/>
        <v>4</v>
      </c>
      <c r="B6" s="2">
        <v>56</v>
      </c>
      <c r="C6" s="2" t="s">
        <v>159</v>
      </c>
      <c r="D6" t="s">
        <v>70</v>
      </c>
      <c r="E6" s="2">
        <f>IF(B6&gt;0.01,T6,"")</f>
        <v>295</v>
      </c>
      <c r="G6" s="2">
        <f>IF(ISNA(VLOOKUP(V6,'Points Structure'!A:B,2,FALSE))=TRUE,"",VLOOKUP(V6,'Points Structure'!A:B,2,FALSE))</f>
        <v>41</v>
      </c>
      <c r="H6" s="2">
        <f>IF(ISNA(VLOOKUP(W6,'Points Structure'!A:B,2,FALSE))=TRUE,"",VLOOKUP(W6,'Points Structure'!A:B,2,FALSE))</f>
        <v>42</v>
      </c>
      <c r="I6" s="2">
        <f>IF(ISNA(VLOOKUP(X6,'Points Structure'!A:B,2,FALSE))=TRUE,"",VLOOKUP(X6,'Points Structure'!A:B,2,FALSE))</f>
        <v>44</v>
      </c>
      <c r="J6" s="2">
        <f>IF(ISNA(VLOOKUP(Y6,'Points Structure'!A:B,2,FALSE))=TRUE,"",VLOOKUP(Y6,'Points Structure'!A:B,2,FALSE))</f>
        <v>44</v>
      </c>
      <c r="K6" s="2">
        <f>IF(ISNA(VLOOKUP(Z6,'Points Structure'!A:B,2,FALSE))=TRUE,"",VLOOKUP(Z6,'Points Structure'!A:B,2,FALSE))</f>
        <v>30</v>
      </c>
      <c r="L6" s="2">
        <f>IF(ISNA(VLOOKUP(AA6,'Points Structure'!A:B,2,FALSE))=TRUE,"",VLOOKUP(AA6,'Points Structure'!A:B,2,FALSE))</f>
        <v>42</v>
      </c>
      <c r="M6" s="2">
        <f>IF(ISNA(VLOOKUP(AB6,'Points Structure'!A:B,2,FALSE))=TRUE,"",VLOOKUP(AB6,'Points Structure'!A:B,2,FALSE))</f>
        <v>44</v>
      </c>
      <c r="N6" s="2">
        <f>IF(ISNA(VLOOKUP(AC6,'Points Structure'!A:B,2,FALSE))=TRUE,"",VLOOKUP(AC6,'Points Structure'!A:B,2,FALSE))</f>
        <v>38</v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>IF(SUM(G6:P6)+AR6&gt;0.01,SUM(G6:P6)+AR6,"")</f>
        <v>325</v>
      </c>
      <c r="S6" s="2">
        <f>IF(ISNA(VLOOKUP(AF6,'Points Structure'!A:B,2,FALSE))=TRUE,"",VLOOKUP(AF6,'Points Structure'!A:B,2,FALSE))</f>
        <v>30</v>
      </c>
      <c r="T6" s="2">
        <f>IF(B6&gt;0.01,R6-S6,"")</f>
        <v>295</v>
      </c>
      <c r="U6" s="2"/>
      <c r="V6" s="2">
        <v>6</v>
      </c>
      <c r="W6" s="9">
        <v>5</v>
      </c>
      <c r="X6" s="2">
        <v>3</v>
      </c>
      <c r="Y6" s="2">
        <v>3</v>
      </c>
      <c r="Z6" s="2">
        <v>17</v>
      </c>
      <c r="AA6" s="2">
        <v>5</v>
      </c>
      <c r="AB6" s="2">
        <v>3</v>
      </c>
      <c r="AC6" s="2">
        <v>9</v>
      </c>
      <c r="AF6" s="2">
        <f>MAX(V6:AD6)</f>
        <v>17</v>
      </c>
      <c r="AG6" s="11">
        <f>IF(N6&gt;0.01,AVERAGE(V6:AE6),"")</f>
        <v>6.375</v>
      </c>
      <c r="AR6" s="2">
        <f>SUM(AH6:AQ6)</f>
        <v>0</v>
      </c>
    </row>
    <row r="7" spans="1:44" x14ac:dyDescent="0.25">
      <c r="A7" s="10">
        <f t="shared" si="0"/>
        <v>5</v>
      </c>
      <c r="B7" s="2">
        <v>8</v>
      </c>
      <c r="C7" s="2" t="s">
        <v>159</v>
      </c>
      <c r="D7" t="s">
        <v>69</v>
      </c>
      <c r="E7" s="2">
        <f>IF(B7&gt;0.01,T7,"")</f>
        <v>295</v>
      </c>
      <c r="G7" s="2">
        <f>IF(ISNA(VLOOKUP(V7,'Points Structure'!A:B,2,FALSE))=TRUE,"",VLOOKUP(V7,'Points Structure'!A:B,2,FALSE))</f>
        <v>42</v>
      </c>
      <c r="H7" s="2">
        <f>IF(ISNA(VLOOKUP(W7,'Points Structure'!A:B,2,FALSE))=TRUE,"",VLOOKUP(W7,'Points Structure'!A:B,2,FALSE))</f>
        <v>44</v>
      </c>
      <c r="I7" s="2">
        <f>IF(ISNA(VLOOKUP(X7,'Points Structure'!A:B,2,FALSE))=TRUE,"",VLOOKUP(X7,'Points Structure'!A:B,2,FALSE))</f>
        <v>45</v>
      </c>
      <c r="J7" s="2">
        <f>IF(ISNA(VLOOKUP(Y7,'Points Structure'!A:B,2,FALSE))=TRUE,"",VLOOKUP(Y7,'Points Structure'!A:B,2,FALSE))</f>
        <v>30</v>
      </c>
      <c r="K7" s="2">
        <f>IF(ISNA(VLOOKUP(Z7,'Points Structure'!A:B,2,FALSE))=TRUE,"",VLOOKUP(Z7,'Points Structure'!A:B,2,FALSE))</f>
        <v>44</v>
      </c>
      <c r="L7" s="2">
        <f>IF(ISNA(VLOOKUP(AA7,'Points Structure'!A:B,2,FALSE))=TRUE,"",VLOOKUP(AA7,'Points Structure'!A:B,2,FALSE))</f>
        <v>41</v>
      </c>
      <c r="M7" s="2">
        <f>IF(ISNA(VLOOKUP(AB7,'Points Structure'!A:B,2,FALSE))=TRUE,"",VLOOKUP(AB7,'Points Structure'!A:B,2,FALSE))</f>
        <v>36</v>
      </c>
      <c r="N7" s="2">
        <f>IF(ISNA(VLOOKUP(AC7,'Points Structure'!A:B,2,FALSE))=TRUE,"",VLOOKUP(AC7,'Points Structure'!A:B,2,FALSE))</f>
        <v>42</v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>IF(SUM(G7:P7)+AR7&gt;0.01,SUM(G7:P7)+AR7,"")</f>
        <v>325</v>
      </c>
      <c r="S7" s="2">
        <f>IF(ISNA(VLOOKUP(AF7,'Points Structure'!A:B,2,FALSE))=TRUE,"",VLOOKUP(AF7,'Points Structure'!A:B,2,FALSE))</f>
        <v>30</v>
      </c>
      <c r="T7" s="2">
        <f>IF(B7&gt;0.01,R7-S7,"")</f>
        <v>295</v>
      </c>
      <c r="U7" s="2"/>
      <c r="V7" s="2">
        <v>5</v>
      </c>
      <c r="W7" s="9">
        <v>3</v>
      </c>
      <c r="X7" s="2">
        <v>2</v>
      </c>
      <c r="Y7" s="2">
        <v>17</v>
      </c>
      <c r="Z7" s="2">
        <v>3</v>
      </c>
      <c r="AA7" s="2">
        <v>6</v>
      </c>
      <c r="AB7" s="2">
        <v>11</v>
      </c>
      <c r="AC7" s="2">
        <v>5</v>
      </c>
      <c r="AF7" s="2">
        <f>MAX(V7:AD7)</f>
        <v>17</v>
      </c>
      <c r="AG7" s="11">
        <f>IF(N7&gt;0.01,AVERAGE(V7:AE7),"")</f>
        <v>6.5</v>
      </c>
      <c r="AJ7">
        <v>1</v>
      </c>
      <c r="AR7" s="2">
        <f>SUM(AH7:AQ7)</f>
        <v>1</v>
      </c>
    </row>
    <row r="8" spans="1:44" x14ac:dyDescent="0.25">
      <c r="A8" s="10">
        <f t="shared" si="0"/>
        <v>6</v>
      </c>
      <c r="B8" s="2">
        <v>15</v>
      </c>
      <c r="C8" s="2" t="s">
        <v>159</v>
      </c>
      <c r="D8" t="s">
        <v>75</v>
      </c>
      <c r="E8" s="2">
        <f>IF(B8&gt;0.01,T8,"")</f>
        <v>282</v>
      </c>
      <c r="G8" s="2">
        <f>IF(ISNA(VLOOKUP(V8,'Points Structure'!A:B,2,FALSE))=TRUE,"",VLOOKUP(V8,'Points Structure'!A:B,2,FALSE))</f>
        <v>36</v>
      </c>
      <c r="H8" s="2">
        <f>IF(ISNA(VLOOKUP(W8,'Points Structure'!A:B,2,FALSE))=TRUE,"",VLOOKUP(W8,'Points Structure'!A:B,2,FALSE))</f>
        <v>40</v>
      </c>
      <c r="I8" s="2">
        <f>IF(ISNA(VLOOKUP(X8,'Points Structure'!A:B,2,FALSE))=TRUE,"",VLOOKUP(X8,'Points Structure'!A:B,2,FALSE))</f>
        <v>26</v>
      </c>
      <c r="J8" s="2">
        <f>IF(ISNA(VLOOKUP(Y8,'Points Structure'!A:B,2,FALSE))=TRUE,"",VLOOKUP(Y8,'Points Structure'!A:B,2,FALSE))</f>
        <v>39</v>
      </c>
      <c r="K8" s="2">
        <f>IF(ISNA(VLOOKUP(Z8,'Points Structure'!A:B,2,FALSE))=TRUE,"",VLOOKUP(Z8,'Points Structure'!A:B,2,FALSE))</f>
        <v>40</v>
      </c>
      <c r="L8" s="2">
        <f>IF(ISNA(VLOOKUP(AA8,'Points Structure'!A:B,2,FALSE))=TRUE,"",VLOOKUP(AA8,'Points Structure'!A:B,2,FALSE))</f>
        <v>40</v>
      </c>
      <c r="M8" s="2">
        <f>IF(ISNA(VLOOKUP(AB8,'Points Structure'!A:B,2,FALSE))=TRUE,"",VLOOKUP(AB8,'Points Structure'!A:B,2,FALSE))</f>
        <v>43</v>
      </c>
      <c r="N8" s="2">
        <f>IF(ISNA(VLOOKUP(AC8,'Points Structure'!A:B,2,FALSE))=TRUE,"",VLOOKUP(AC8,'Points Structure'!A:B,2,FALSE))</f>
        <v>44</v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>IF(SUM(G8:P8)+AR8&gt;0.01,SUM(G8:P8)+AR8,"")</f>
        <v>308</v>
      </c>
      <c r="S8" s="2">
        <f>IF(ISNA(VLOOKUP(AF8,'Points Structure'!A:B,2,FALSE))=TRUE,"",VLOOKUP(AF8,'Points Structure'!A:B,2,FALSE))</f>
        <v>26</v>
      </c>
      <c r="T8" s="2">
        <f>IF(B8&gt;0.01,R8-S8,"")</f>
        <v>282</v>
      </c>
      <c r="U8" s="2"/>
      <c r="V8" s="2">
        <v>11</v>
      </c>
      <c r="W8" s="9">
        <v>7</v>
      </c>
      <c r="X8" s="2">
        <v>21</v>
      </c>
      <c r="Y8" s="9">
        <v>8</v>
      </c>
      <c r="Z8" s="2">
        <v>7</v>
      </c>
      <c r="AA8" s="2">
        <v>7</v>
      </c>
      <c r="AB8" s="2">
        <v>4</v>
      </c>
      <c r="AC8" s="2">
        <v>3</v>
      </c>
      <c r="AF8" s="2">
        <f>MAX(V8:AD8)</f>
        <v>21</v>
      </c>
      <c r="AG8" s="11">
        <f>IF(N8&gt;0.01,AVERAGE(V8:AE8),"")</f>
        <v>8.5</v>
      </c>
      <c r="AR8" s="2">
        <f>SUM(AH8:AQ8)</f>
        <v>0</v>
      </c>
    </row>
    <row r="9" spans="1:44" x14ac:dyDescent="0.25">
      <c r="A9" s="10">
        <f t="shared" si="0"/>
        <v>7</v>
      </c>
      <c r="B9" s="2">
        <v>54</v>
      </c>
      <c r="C9" s="2" t="s">
        <v>159</v>
      </c>
      <c r="D9" t="s">
        <v>71</v>
      </c>
      <c r="E9" s="2">
        <f>IF(B9&gt;0.01,T9,"")</f>
        <v>270</v>
      </c>
      <c r="G9" s="2">
        <f>IF(ISNA(VLOOKUP(V9,'Points Structure'!A:B,2,FALSE))=TRUE,"",VLOOKUP(V9,'Points Structure'!A:B,2,FALSE))</f>
        <v>40</v>
      </c>
      <c r="H9" s="2">
        <f>IF(ISNA(VLOOKUP(W9,'Points Structure'!A:B,2,FALSE))=TRUE,"",VLOOKUP(W9,'Points Structure'!A:B,2,FALSE))</f>
        <v>41</v>
      </c>
      <c r="I9" s="2">
        <f>IF(ISNA(VLOOKUP(X9,'Points Structure'!A:B,2,FALSE))=TRUE,"",VLOOKUP(X9,'Points Structure'!A:B,2,FALSE))</f>
        <v>36</v>
      </c>
      <c r="J9" s="2">
        <f>IF(ISNA(VLOOKUP(Y9,'Points Structure'!A:B,2,FALSE))=TRUE,"",VLOOKUP(Y9,'Points Structure'!A:B,2,FALSE))</f>
        <v>41</v>
      </c>
      <c r="K9" s="2">
        <f>IF(ISNA(VLOOKUP(Z9,'Points Structure'!A:B,2,FALSE))=TRUE,"",VLOOKUP(Z9,'Points Structure'!A:B,2,FALSE))</f>
        <v>29</v>
      </c>
      <c r="L9" s="2">
        <f>IF(ISNA(VLOOKUP(AA9,'Points Structure'!A:B,2,FALSE))=TRUE,"",VLOOKUP(AA9,'Points Structure'!A:B,2,FALSE))</f>
        <v>39</v>
      </c>
      <c r="M9" s="2">
        <f>IF(ISNA(VLOOKUP(AB9,'Points Structure'!A:B,2,FALSE))=TRUE,"",VLOOKUP(AB9,'Points Structure'!A:B,2,FALSE))</f>
        <v>31</v>
      </c>
      <c r="N9" s="2">
        <f>IF(ISNA(VLOOKUP(AC9,'Points Structure'!A:B,2,FALSE))=TRUE,"",VLOOKUP(AC9,'Points Structure'!A:B,2,FALSE))</f>
        <v>41</v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>IF(SUM(G9:P9)+AR9&gt;0.01,SUM(G9:P9)+AR9,"")</f>
        <v>299</v>
      </c>
      <c r="S9" s="2">
        <f>IF(ISNA(VLOOKUP(AF9,'Points Structure'!A:B,2,FALSE))=TRUE,"",VLOOKUP(AF9,'Points Structure'!A:B,2,FALSE))</f>
        <v>29</v>
      </c>
      <c r="T9" s="2">
        <f>IF(B9&gt;0.01,R9-S9,"")</f>
        <v>270</v>
      </c>
      <c r="U9" s="2"/>
      <c r="V9" s="2">
        <v>7</v>
      </c>
      <c r="W9" s="9">
        <v>6</v>
      </c>
      <c r="X9" s="2">
        <v>11</v>
      </c>
      <c r="Y9" s="2">
        <v>6</v>
      </c>
      <c r="Z9" s="2">
        <v>18</v>
      </c>
      <c r="AA9" s="2">
        <v>8</v>
      </c>
      <c r="AB9" s="2">
        <v>16</v>
      </c>
      <c r="AC9" s="2">
        <v>6</v>
      </c>
      <c r="AF9" s="2">
        <f>MAX(V9:AD9)</f>
        <v>18</v>
      </c>
      <c r="AG9" s="11">
        <f>IF(N9&gt;0.01,AVERAGE(V9:AE9),"")</f>
        <v>9.75</v>
      </c>
      <c r="AN9">
        <v>1</v>
      </c>
      <c r="AR9" s="2">
        <f>SUM(AH9:AQ9)</f>
        <v>1</v>
      </c>
    </row>
    <row r="10" spans="1:44" x14ac:dyDescent="0.25">
      <c r="A10" s="10">
        <f t="shared" si="0"/>
        <v>8</v>
      </c>
      <c r="B10" s="2">
        <v>11</v>
      </c>
      <c r="C10" s="2" t="s">
        <v>159</v>
      </c>
      <c r="D10" t="s">
        <v>90</v>
      </c>
      <c r="E10" s="2">
        <f>IF(B10&gt;0.01,T10,"")</f>
        <v>264</v>
      </c>
      <c r="G10" s="2">
        <f>IF(ISNA(VLOOKUP(V10,'Points Structure'!A:B,2,FALSE))=TRUE,"",VLOOKUP(V10,'Points Structure'!A:B,2,FALSE))</f>
        <v>20</v>
      </c>
      <c r="H10" s="2">
        <f>IF(ISNA(VLOOKUP(W10,'Points Structure'!A:B,2,FALSE))=TRUE,"",VLOOKUP(W10,'Points Structure'!A:B,2,FALSE))</f>
        <v>25</v>
      </c>
      <c r="I10" s="2">
        <f>IF(ISNA(VLOOKUP(X10,'Points Structure'!A:B,2,FALSE))=TRUE,"",VLOOKUP(X10,'Points Structure'!A:B,2,FALSE))</f>
        <v>42</v>
      </c>
      <c r="J10" s="2">
        <f>IF(ISNA(VLOOKUP(Y10,'Points Structure'!A:B,2,FALSE))=TRUE,"",VLOOKUP(Y10,'Points Structure'!A:B,2,FALSE))</f>
        <v>40</v>
      </c>
      <c r="K10" s="2">
        <f>IF(ISNA(VLOOKUP(Z10,'Points Structure'!A:B,2,FALSE))=TRUE,"",VLOOKUP(Z10,'Points Structure'!A:B,2,FALSE))</f>
        <v>42</v>
      </c>
      <c r="L10" s="2">
        <f>IF(ISNA(VLOOKUP(AA10,'Points Structure'!A:B,2,FALSE))=TRUE,"",VLOOKUP(AA10,'Points Structure'!A:B,2,FALSE))</f>
        <v>43</v>
      </c>
      <c r="M10" s="2">
        <f>IF(ISNA(VLOOKUP(AB10,'Points Structure'!A:B,2,FALSE))=TRUE,"",VLOOKUP(AB10,'Points Structure'!A:B,2,FALSE))</f>
        <v>34</v>
      </c>
      <c r="N10" s="2">
        <f>IF(ISNA(VLOOKUP(AC10,'Points Structure'!A:B,2,FALSE))=TRUE,"",VLOOKUP(AC10,'Points Structure'!A:B,2,FALSE))</f>
        <v>37</v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>IF(SUM(G10:P10)+AR10&gt;0.01,SUM(G10:P10)+AR10,"")</f>
        <v>284</v>
      </c>
      <c r="S10" s="2">
        <f>IF(ISNA(VLOOKUP(AF10,'Points Structure'!A:B,2,FALSE))=TRUE,"",VLOOKUP(AF10,'Points Structure'!A:B,2,FALSE))</f>
        <v>20</v>
      </c>
      <c r="T10" s="2">
        <f>IF(B10&gt;0.01,R10-S10,"")</f>
        <v>264</v>
      </c>
      <c r="U10" s="2"/>
      <c r="V10" s="2">
        <v>27</v>
      </c>
      <c r="W10" s="9">
        <v>22</v>
      </c>
      <c r="X10" s="2">
        <v>5</v>
      </c>
      <c r="Y10" s="2">
        <v>7</v>
      </c>
      <c r="Z10" s="2">
        <v>5</v>
      </c>
      <c r="AA10" s="2">
        <v>4</v>
      </c>
      <c r="AB10" s="2">
        <v>13</v>
      </c>
      <c r="AC10" s="2">
        <v>10</v>
      </c>
      <c r="AF10" s="2">
        <f>MAX(V10:AD10)</f>
        <v>27</v>
      </c>
      <c r="AG10" s="11">
        <f>IF(N10&gt;0.01,AVERAGE(V10:AE10),"")</f>
        <v>11.625</v>
      </c>
      <c r="AN10">
        <v>1</v>
      </c>
      <c r="AR10" s="2">
        <f>SUM(AH10:AQ10)</f>
        <v>1</v>
      </c>
    </row>
    <row r="11" spans="1:44" x14ac:dyDescent="0.25">
      <c r="A11" s="10">
        <f t="shared" si="0"/>
        <v>9</v>
      </c>
      <c r="B11" s="2">
        <v>33</v>
      </c>
      <c r="C11" s="2" t="s">
        <v>159</v>
      </c>
      <c r="D11" t="s">
        <v>77</v>
      </c>
      <c r="E11" s="2">
        <f>IF(B11&gt;0.01,T11,"")</f>
        <v>263</v>
      </c>
      <c r="G11" s="2">
        <f>IF(ISNA(VLOOKUP(V11,'Points Structure'!A:B,2,FALSE))=TRUE,"",VLOOKUP(V11,'Points Structure'!A:B,2,FALSE))</f>
        <v>34</v>
      </c>
      <c r="H11" s="2">
        <f>IF(ISNA(VLOOKUP(W11,'Points Structure'!A:B,2,FALSE))=TRUE,"",VLOOKUP(W11,'Points Structure'!A:B,2,FALSE))</f>
        <v>38</v>
      </c>
      <c r="I11" s="2">
        <f>IF(ISNA(VLOOKUP(X11,'Points Structure'!A:B,2,FALSE))=TRUE,"",VLOOKUP(X11,'Points Structure'!A:B,2,FALSE))</f>
        <v>38</v>
      </c>
      <c r="J11" s="2">
        <f>IF(ISNA(VLOOKUP(Y11,'Points Structure'!A:B,2,FALSE))=TRUE,"",VLOOKUP(Y11,'Points Structure'!A:B,2,FALSE))</f>
        <v>35</v>
      </c>
      <c r="K11" s="2">
        <f>IF(ISNA(VLOOKUP(Z11,'Points Structure'!A:B,2,FALSE))=TRUE,"",VLOOKUP(Z11,'Points Structure'!A:B,2,FALSE))</f>
        <v>38</v>
      </c>
      <c r="L11" s="2">
        <f>IF(ISNA(VLOOKUP(AA11,'Points Structure'!A:B,2,FALSE))=TRUE,"",VLOOKUP(AA11,'Points Structure'!A:B,2,FALSE))</f>
        <v>36</v>
      </c>
      <c r="M11" s="2">
        <f>IF(ISNA(VLOOKUP(AB11,'Points Structure'!A:B,2,FALSE))=TRUE,"",VLOOKUP(AB11,'Points Structure'!A:B,2,FALSE))</f>
        <v>38</v>
      </c>
      <c r="N11" s="2">
        <f>IF(ISNA(VLOOKUP(AC11,'Points Structure'!A:B,2,FALSE))=TRUE,"",VLOOKUP(AC11,'Points Structure'!A:B,2,FALSE))</f>
        <v>40</v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>IF(SUM(G11:P11)+AR11&gt;0.01,SUM(G11:P11)+AR11,"")</f>
        <v>297</v>
      </c>
      <c r="S11" s="2">
        <f>IF(ISNA(VLOOKUP(AF11,'Points Structure'!A:B,2,FALSE))=TRUE,"",VLOOKUP(AF11,'Points Structure'!A:B,2,FALSE))</f>
        <v>34</v>
      </c>
      <c r="T11" s="2">
        <f>IF(B11&gt;0.01,R11-S11,"")</f>
        <v>263</v>
      </c>
      <c r="U11" s="2"/>
      <c r="V11" s="2">
        <v>13</v>
      </c>
      <c r="W11" s="9">
        <v>9</v>
      </c>
      <c r="X11" s="2">
        <v>9</v>
      </c>
      <c r="Y11" s="2">
        <v>12</v>
      </c>
      <c r="Z11" s="2">
        <v>9</v>
      </c>
      <c r="AA11" s="2">
        <v>11</v>
      </c>
      <c r="AB11" s="2">
        <v>9</v>
      </c>
      <c r="AC11" s="2">
        <v>7</v>
      </c>
      <c r="AF11" s="2">
        <f>MAX(V11:AD11)</f>
        <v>13</v>
      </c>
      <c r="AG11" s="11">
        <f>IF(N11&gt;0.01,AVERAGE(V11:AE11),"")</f>
        <v>9.875</v>
      </c>
      <c r="AR11" s="2">
        <f>SUM(AH11:AQ11)</f>
        <v>0</v>
      </c>
    </row>
    <row r="12" spans="1:44" x14ac:dyDescent="0.25">
      <c r="A12" s="10">
        <f t="shared" si="0"/>
        <v>10</v>
      </c>
      <c r="B12" s="2" t="s">
        <v>150</v>
      </c>
      <c r="C12" s="2" t="s">
        <v>159</v>
      </c>
      <c r="D12" t="s">
        <v>73</v>
      </c>
      <c r="E12" s="2">
        <f>IF(B12&gt;0.01,T12,"")</f>
        <v>260</v>
      </c>
      <c r="G12" s="2">
        <f>IF(ISNA(VLOOKUP(V12,'Points Structure'!A:B,2,FALSE))=TRUE,"",VLOOKUP(V12,'Points Structure'!A:B,2,FALSE))</f>
        <v>38</v>
      </c>
      <c r="H12" s="2">
        <f>IF(ISNA(VLOOKUP(W12,'Points Structure'!A:B,2,FALSE))=TRUE,"",VLOOKUP(W12,'Points Structure'!A:B,2,FALSE))</f>
        <v>37</v>
      </c>
      <c r="I12" s="2">
        <f>IF(ISNA(VLOOKUP(X12,'Points Structure'!A:B,2,FALSE))=TRUE,"",VLOOKUP(X12,'Points Structure'!A:B,2,FALSE))</f>
        <v>40</v>
      </c>
      <c r="J12" s="2">
        <f>IF(ISNA(VLOOKUP(Y12,'Points Structure'!A:B,2,FALSE))=TRUE,"",VLOOKUP(Y12,'Points Structure'!A:B,2,FALSE))</f>
        <v>23</v>
      </c>
      <c r="K12" s="2">
        <f>IF(ISNA(VLOOKUP(Z12,'Points Structure'!A:B,2,FALSE))=TRUE,"",VLOOKUP(Z12,'Points Structure'!A:B,2,FALSE))</f>
        <v>31</v>
      </c>
      <c r="L12" s="2">
        <f>IF(ISNA(VLOOKUP(AA12,'Points Structure'!A:B,2,FALSE))=TRUE,"",VLOOKUP(AA12,'Points Structure'!A:B,2,FALSE))</f>
        <v>38</v>
      </c>
      <c r="M12" s="2">
        <f>IF(ISNA(VLOOKUP(AB12,'Points Structure'!A:B,2,FALSE))=TRUE,"",VLOOKUP(AB12,'Points Structure'!A:B,2,FALSE))</f>
        <v>42</v>
      </c>
      <c r="N12" s="2">
        <f>IF(ISNA(VLOOKUP(AC12,'Points Structure'!A:B,2,FALSE))=TRUE,"",VLOOKUP(AC12,'Points Structure'!A:B,2,FALSE))</f>
        <v>34</v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>IF(SUM(G12:P12)+AR12&gt;0.01,SUM(G12:P12)+AR12,"")</f>
        <v>283</v>
      </c>
      <c r="S12" s="2">
        <f>IF(ISNA(VLOOKUP(AF12,'Points Structure'!A:B,2,FALSE))=TRUE,"",VLOOKUP(AF12,'Points Structure'!A:B,2,FALSE))</f>
        <v>23</v>
      </c>
      <c r="T12" s="2">
        <f>IF(B12&gt;0.01,R12-S12,"")</f>
        <v>260</v>
      </c>
      <c r="U12" s="2"/>
      <c r="V12" s="2">
        <v>9</v>
      </c>
      <c r="W12" s="9">
        <v>10</v>
      </c>
      <c r="X12" s="2">
        <v>7</v>
      </c>
      <c r="Y12" s="2">
        <v>24</v>
      </c>
      <c r="Z12" s="2">
        <v>16</v>
      </c>
      <c r="AA12" s="2">
        <v>9</v>
      </c>
      <c r="AB12" s="2">
        <v>5</v>
      </c>
      <c r="AC12" s="2">
        <v>13</v>
      </c>
      <c r="AF12" s="2">
        <f>MAX(V12:AD12)</f>
        <v>24</v>
      </c>
      <c r="AG12" s="11">
        <f>IF(N12&gt;0.01,AVERAGE(V12:AE12),"")</f>
        <v>11.625</v>
      </c>
      <c r="AR12" s="2">
        <f>SUM(AH12:AQ12)</f>
        <v>0</v>
      </c>
    </row>
    <row r="13" spans="1:44" x14ac:dyDescent="0.25">
      <c r="A13" s="10">
        <f t="shared" si="0"/>
        <v>11</v>
      </c>
      <c r="B13" s="2" t="s">
        <v>64</v>
      </c>
      <c r="C13" s="2" t="s">
        <v>159</v>
      </c>
      <c r="D13" t="s">
        <v>89</v>
      </c>
      <c r="E13" s="2">
        <f>IF(B13&gt;0.01,T13,"")</f>
        <v>260</v>
      </c>
      <c r="G13" s="2">
        <f>IF(ISNA(VLOOKUP(V13,'Points Structure'!A:B,2,FALSE))=TRUE,"",VLOOKUP(V13,'Points Structure'!A:B,2,FALSE))</f>
        <v>21</v>
      </c>
      <c r="H13" s="2">
        <f>IF(ISNA(VLOOKUP(W13,'Points Structure'!A:B,2,FALSE))=TRUE,"",VLOOKUP(W13,'Points Structure'!A:B,2,FALSE))</f>
        <v>39</v>
      </c>
      <c r="I13" s="2">
        <f>IF(ISNA(VLOOKUP(X13,'Points Structure'!A:B,2,FALSE))=TRUE,"",VLOOKUP(X13,'Points Structure'!A:B,2,FALSE))</f>
        <v>43</v>
      </c>
      <c r="J13" s="2">
        <f>IF(ISNA(VLOOKUP(Y13,'Points Structure'!A:B,2,FALSE))=TRUE,"",VLOOKUP(Y13,'Points Structure'!A:B,2,FALSE))</f>
        <v>38</v>
      </c>
      <c r="K13" s="2">
        <f>IF(ISNA(VLOOKUP(Z13,'Points Structure'!A:B,2,FALSE))=TRUE,"",VLOOKUP(Z13,'Points Structure'!A:B,2,FALSE))</f>
        <v>24</v>
      </c>
      <c r="L13" s="2">
        <f>IF(ISNA(VLOOKUP(AA13,'Points Structure'!A:B,2,FALSE))=TRUE,"",VLOOKUP(AA13,'Points Structure'!A:B,2,FALSE))</f>
        <v>35</v>
      </c>
      <c r="M13" s="2">
        <f>IF(ISNA(VLOOKUP(AB13,'Points Structure'!A:B,2,FALSE))=TRUE,"",VLOOKUP(AB13,'Points Structure'!A:B,2,FALSE))</f>
        <v>40</v>
      </c>
      <c r="N13" s="2">
        <f>IF(ISNA(VLOOKUP(AC13,'Points Structure'!A:B,2,FALSE))=TRUE,"",VLOOKUP(AC13,'Points Structure'!A:B,2,FALSE))</f>
        <v>39</v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>IF(SUM(G13:P13)+AR13&gt;0.01,SUM(G13:P13)+AR13,"")</f>
        <v>281</v>
      </c>
      <c r="S13" s="2">
        <f>IF(ISNA(VLOOKUP(AF13,'Points Structure'!A:B,2,FALSE))=TRUE,"",VLOOKUP(AF13,'Points Structure'!A:B,2,FALSE))</f>
        <v>21</v>
      </c>
      <c r="T13" s="2">
        <f>IF(B13&gt;0.01,R13-S13,"")</f>
        <v>260</v>
      </c>
      <c r="U13" s="2"/>
      <c r="V13" s="2">
        <v>26</v>
      </c>
      <c r="W13" s="9">
        <v>8</v>
      </c>
      <c r="X13" s="2">
        <v>4</v>
      </c>
      <c r="Y13" s="2">
        <v>9</v>
      </c>
      <c r="Z13" s="2">
        <v>23</v>
      </c>
      <c r="AA13" s="2">
        <v>12</v>
      </c>
      <c r="AB13" s="2">
        <v>7</v>
      </c>
      <c r="AC13" s="2">
        <v>8</v>
      </c>
      <c r="AF13" s="2">
        <f>MAX(V13:AD13)</f>
        <v>26</v>
      </c>
      <c r="AG13" s="11">
        <f>IF(N13&gt;0.01,AVERAGE(V13:AE13),"")</f>
        <v>12.125</v>
      </c>
      <c r="AH13">
        <v>1</v>
      </c>
      <c r="AL13">
        <v>1</v>
      </c>
      <c r="AR13" s="2">
        <f>SUM(AH13:AQ13)</f>
        <v>2</v>
      </c>
    </row>
    <row r="14" spans="1:44" x14ac:dyDescent="0.25">
      <c r="A14" s="10">
        <f t="shared" si="0"/>
        <v>12</v>
      </c>
      <c r="B14" s="2">
        <v>24</v>
      </c>
      <c r="C14" s="2" t="s">
        <v>159</v>
      </c>
      <c r="D14" t="s">
        <v>84</v>
      </c>
      <c r="E14" s="2">
        <f>IF(B14&gt;0.01,T14,"")</f>
        <v>254</v>
      </c>
      <c r="G14" s="2">
        <f>IF(ISNA(VLOOKUP(V14,'Points Structure'!A:B,2,FALSE))=TRUE,"",VLOOKUP(V14,'Points Structure'!A:B,2,FALSE))</f>
        <v>27</v>
      </c>
      <c r="H14" s="2">
        <f>IF(ISNA(VLOOKUP(W14,'Points Structure'!A:B,2,FALSE))=TRUE,"",VLOOKUP(W14,'Points Structure'!A:B,2,FALSE))</f>
        <v>32</v>
      </c>
      <c r="I14" s="2">
        <f>IF(ISNA(VLOOKUP(X14,'Points Structure'!A:B,2,FALSE))=TRUE,"",VLOOKUP(X14,'Points Structure'!A:B,2,FALSE))</f>
        <v>37</v>
      </c>
      <c r="J14" s="2">
        <f>IF(ISNA(VLOOKUP(Y14,'Points Structure'!A:B,2,FALSE))=TRUE,"",VLOOKUP(Y14,'Points Structure'!A:B,2,FALSE))</f>
        <v>34</v>
      </c>
      <c r="K14" s="2">
        <f>IF(ISNA(VLOOKUP(Z14,'Points Structure'!A:B,2,FALSE))=TRUE,"",VLOOKUP(Z14,'Points Structure'!A:B,2,FALSE))</f>
        <v>41</v>
      </c>
      <c r="L14" s="2">
        <f>IF(ISNA(VLOOKUP(AA14,'Points Structure'!A:B,2,FALSE))=TRUE,"",VLOOKUP(AA14,'Points Structure'!A:B,2,FALSE))</f>
        <v>37</v>
      </c>
      <c r="M14" s="2">
        <f>IF(ISNA(VLOOKUP(AB14,'Points Structure'!A:B,2,FALSE))=TRUE,"",VLOOKUP(AB14,'Points Structure'!A:B,2,FALSE))</f>
        <v>37</v>
      </c>
      <c r="N14" s="2">
        <f>IF(ISNA(VLOOKUP(AC14,'Points Structure'!A:B,2,FALSE))=TRUE,"",VLOOKUP(AC14,'Points Structure'!A:B,2,FALSE))</f>
        <v>36</v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>IF(SUM(G14:P14)+AR14&gt;0.01,SUM(G14:P14)+AR14,"")</f>
        <v>281</v>
      </c>
      <c r="S14" s="2">
        <f>IF(ISNA(VLOOKUP(AF14,'Points Structure'!A:B,2,FALSE))=TRUE,"",VLOOKUP(AF14,'Points Structure'!A:B,2,FALSE))</f>
        <v>27</v>
      </c>
      <c r="T14" s="2">
        <f>IF(B14&gt;0.01,R14-S14,"")</f>
        <v>254</v>
      </c>
      <c r="U14" s="2"/>
      <c r="V14" s="2">
        <v>20</v>
      </c>
      <c r="W14" s="9">
        <v>15</v>
      </c>
      <c r="X14" s="2">
        <v>10</v>
      </c>
      <c r="Y14" s="2">
        <v>13</v>
      </c>
      <c r="Z14" s="2">
        <v>6</v>
      </c>
      <c r="AA14" s="2">
        <v>10</v>
      </c>
      <c r="AB14" s="2">
        <v>10</v>
      </c>
      <c r="AC14" s="2">
        <v>11</v>
      </c>
      <c r="AF14" s="2">
        <f>MAX(V14:AD14)</f>
        <v>20</v>
      </c>
      <c r="AG14" s="11">
        <f>IF(N14&gt;0.01,AVERAGE(V14:AE14),"")</f>
        <v>11.875</v>
      </c>
      <c r="AR14" s="2">
        <f>SUM(AH14:AQ14)</f>
        <v>0</v>
      </c>
    </row>
    <row r="15" spans="1:44" x14ac:dyDescent="0.25">
      <c r="A15" s="10">
        <f t="shared" si="0"/>
        <v>13</v>
      </c>
      <c r="B15" s="2">
        <v>7</v>
      </c>
      <c r="C15" s="2" t="s">
        <v>159</v>
      </c>
      <c r="D15" t="s">
        <v>74</v>
      </c>
      <c r="E15" s="2">
        <f>IF(B15&gt;0.01,T15,"")</f>
        <v>234</v>
      </c>
      <c r="G15" s="2">
        <f>IF(ISNA(VLOOKUP(V15,'Points Structure'!A:B,2,FALSE))=TRUE,"",VLOOKUP(V15,'Points Structure'!A:B,2,FALSE))</f>
        <v>37</v>
      </c>
      <c r="H15" s="2">
        <f>IF(ISNA(VLOOKUP(W15,'Points Structure'!A:B,2,FALSE))=TRUE,"",VLOOKUP(W15,'Points Structure'!A:B,2,FALSE))</f>
        <v>22</v>
      </c>
      <c r="I15" s="2">
        <f>IF(ISNA(VLOOKUP(X15,'Points Structure'!A:B,2,FALSE))=TRUE,"",VLOOKUP(X15,'Points Structure'!A:B,2,FALSE))</f>
        <v>35</v>
      </c>
      <c r="J15" s="2">
        <f>IF(ISNA(VLOOKUP(Y15,'Points Structure'!A:B,2,FALSE))=TRUE,"",VLOOKUP(Y15,'Points Structure'!A:B,2,FALSE))</f>
        <v>37</v>
      </c>
      <c r="K15" s="2">
        <f>IF(ISNA(VLOOKUP(Z15,'Points Structure'!A:B,2,FALSE))=TRUE,"",VLOOKUP(Z15,'Points Structure'!A:B,2,FALSE))</f>
        <v>36</v>
      </c>
      <c r="L15" s="2">
        <f>IF(ISNA(VLOOKUP(AA15,'Points Structure'!A:B,2,FALSE))=TRUE,"",VLOOKUP(AA15,'Points Structure'!A:B,2,FALSE))</f>
        <v>27</v>
      </c>
      <c r="M15" s="2">
        <f>IF(ISNA(VLOOKUP(AB15,'Points Structure'!A:B,2,FALSE))=TRUE,"",VLOOKUP(AB15,'Points Structure'!A:B,2,FALSE))</f>
        <v>32</v>
      </c>
      <c r="N15" s="2">
        <f>IF(ISNA(VLOOKUP(AC15,'Points Structure'!A:B,2,FALSE))=TRUE,"",VLOOKUP(AC15,'Points Structure'!A:B,2,FALSE))</f>
        <v>30</v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>IF(SUM(G15:P15)+AR15&gt;0.01,SUM(G15:P15)+AR15,"")</f>
        <v>256</v>
      </c>
      <c r="S15" s="2">
        <f>IF(ISNA(VLOOKUP(AF15,'Points Structure'!A:B,2,FALSE))=TRUE,"",VLOOKUP(AF15,'Points Structure'!A:B,2,FALSE))</f>
        <v>22</v>
      </c>
      <c r="T15" s="2">
        <f>IF(B15&gt;0.01,R15-S15,"")</f>
        <v>234</v>
      </c>
      <c r="U15" s="2"/>
      <c r="V15" s="2">
        <v>10</v>
      </c>
      <c r="W15" s="9">
        <v>25</v>
      </c>
      <c r="X15" s="2">
        <v>12</v>
      </c>
      <c r="Y15" s="2">
        <v>10</v>
      </c>
      <c r="Z15" s="2">
        <v>11</v>
      </c>
      <c r="AA15" s="2">
        <v>20</v>
      </c>
      <c r="AB15" s="2">
        <v>15</v>
      </c>
      <c r="AC15" s="2">
        <v>17</v>
      </c>
      <c r="AF15" s="2">
        <f>MAX(V15:AD15)</f>
        <v>25</v>
      </c>
      <c r="AG15" s="11">
        <f>IF(N15&gt;0.01,AVERAGE(V15:AE15),"")</f>
        <v>15</v>
      </c>
      <c r="AR15" s="2">
        <f>SUM(AH15:AQ15)</f>
        <v>0</v>
      </c>
    </row>
    <row r="16" spans="1:44" x14ac:dyDescent="0.25">
      <c r="A16" s="10">
        <f t="shared" si="0"/>
        <v>14</v>
      </c>
      <c r="B16" s="2">
        <v>77</v>
      </c>
      <c r="C16" s="2" t="s">
        <v>159</v>
      </c>
      <c r="D16" t="s">
        <v>39</v>
      </c>
      <c r="E16" s="2">
        <f>IF(B16&gt;0.01,T16,"")</f>
        <v>225</v>
      </c>
      <c r="G16" s="2">
        <f>IF(ISNA(VLOOKUP(V16,'Points Structure'!A:B,2,FALSE))=TRUE,"",VLOOKUP(V16,'Points Structure'!A:B,2,FALSE))</f>
        <v>0</v>
      </c>
      <c r="H16" s="2">
        <f>IF(ISNA(VLOOKUP(W16,'Points Structure'!A:B,2,FALSE))=TRUE,"",VLOOKUP(W16,'Points Structure'!A:B,2,FALSE))</f>
        <v>35</v>
      </c>
      <c r="I16" s="2">
        <f>IF(ISNA(VLOOKUP(X16,'Points Structure'!A:B,2,FALSE))=TRUE,"",VLOOKUP(X16,'Points Structure'!A:B,2,FALSE))</f>
        <v>32</v>
      </c>
      <c r="J16" s="2">
        <f>IF(ISNA(VLOOKUP(Y16,'Points Structure'!A:B,2,FALSE))=TRUE,"",VLOOKUP(Y16,'Points Structure'!A:B,2,FALSE))</f>
        <v>32</v>
      </c>
      <c r="K16" s="2">
        <f>IF(ISNA(VLOOKUP(Z16,'Points Structure'!A:B,2,FALSE))=TRUE,"",VLOOKUP(Z16,'Points Structure'!A:B,2,FALSE))</f>
        <v>28</v>
      </c>
      <c r="L16" s="2">
        <f>IF(ISNA(VLOOKUP(AA16,'Points Structure'!A:B,2,FALSE))=TRUE,"",VLOOKUP(AA16,'Points Structure'!A:B,2,FALSE))</f>
        <v>33</v>
      </c>
      <c r="M16" s="2">
        <f>IF(ISNA(VLOOKUP(AB16,'Points Structure'!A:B,2,FALSE))=TRUE,"",VLOOKUP(AB16,'Points Structure'!A:B,2,FALSE))</f>
        <v>30</v>
      </c>
      <c r="N16" s="2">
        <f>IF(ISNA(VLOOKUP(AC16,'Points Structure'!A:B,2,FALSE))=TRUE,"",VLOOKUP(AC16,'Points Structure'!A:B,2,FALSE))</f>
        <v>35</v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>
        <f>IF(SUM(G16:P16)+AR16&gt;0.01,SUM(G16:P16)+AR16,"")</f>
        <v>225</v>
      </c>
      <c r="S16" s="2">
        <f>IF(ISNA(VLOOKUP(AF16,'Points Structure'!A:B,2,FALSE))=TRUE,"",VLOOKUP(AF16,'Points Structure'!A:B,2,FALSE))</f>
        <v>0</v>
      </c>
      <c r="T16" s="2">
        <f>IF(B16&gt;0.01,R16-S16,"")</f>
        <v>225</v>
      </c>
      <c r="U16" s="2"/>
      <c r="V16" s="8">
        <v>99</v>
      </c>
      <c r="W16" s="2">
        <v>12</v>
      </c>
      <c r="X16" s="2">
        <v>15</v>
      </c>
      <c r="Y16" s="2">
        <v>15</v>
      </c>
      <c r="Z16" s="2">
        <v>19</v>
      </c>
      <c r="AA16" s="2">
        <v>14</v>
      </c>
      <c r="AB16" s="2">
        <v>17</v>
      </c>
      <c r="AC16" s="2">
        <v>12</v>
      </c>
      <c r="AF16" s="2">
        <f>MAX(V16:AD16)</f>
        <v>99</v>
      </c>
      <c r="AG16" s="11">
        <f>IF(N16&gt;0.01,AVERAGE(V16:AE16),"")</f>
        <v>25.375</v>
      </c>
      <c r="AR16" s="2">
        <f>SUM(AH16:AQ16)</f>
        <v>0</v>
      </c>
    </row>
    <row r="17" spans="1:44" x14ac:dyDescent="0.25">
      <c r="A17" s="10">
        <f t="shared" si="0"/>
        <v>15</v>
      </c>
      <c r="B17" s="2">
        <v>13</v>
      </c>
      <c r="C17" s="2" t="s">
        <v>159</v>
      </c>
      <c r="D17" t="s">
        <v>76</v>
      </c>
      <c r="E17" s="2">
        <f>IF(B17&gt;0.01,T17,"")</f>
        <v>219</v>
      </c>
      <c r="G17" s="2">
        <f>IF(ISNA(VLOOKUP(V17,'Points Structure'!A:B,2,FALSE))=TRUE,"",VLOOKUP(V17,'Points Structure'!A:B,2,FALSE))</f>
        <v>35</v>
      </c>
      <c r="H17" s="2">
        <f>IF(ISNA(VLOOKUP(W17,'Points Structure'!A:B,2,FALSE))=TRUE,"",VLOOKUP(W17,'Points Structure'!A:B,2,FALSE))</f>
        <v>28</v>
      </c>
      <c r="I17" s="2">
        <f>IF(ISNA(VLOOKUP(X17,'Points Structure'!A:B,2,FALSE))=TRUE,"",VLOOKUP(X17,'Points Structure'!A:B,2,FALSE))</f>
        <v>22</v>
      </c>
      <c r="J17" s="2">
        <f>IF(ISNA(VLOOKUP(Y17,'Points Structure'!A:B,2,FALSE))=TRUE,"",VLOOKUP(Y17,'Points Structure'!A:B,2,FALSE))</f>
        <v>24</v>
      </c>
      <c r="K17" s="2">
        <f>IF(ISNA(VLOOKUP(Z17,'Points Structure'!A:B,2,FALSE))=TRUE,"",VLOOKUP(Z17,'Points Structure'!A:B,2,FALSE))</f>
        <v>39</v>
      </c>
      <c r="L17" s="2">
        <f>IF(ISNA(VLOOKUP(AA17,'Points Structure'!A:B,2,FALSE))=TRUE,"",VLOOKUP(AA17,'Points Structure'!A:B,2,FALSE))</f>
        <v>34</v>
      </c>
      <c r="M17" s="2">
        <f>IF(ISNA(VLOOKUP(AB17,'Points Structure'!A:B,2,FALSE))=TRUE,"",VLOOKUP(AB17,'Points Structure'!A:B,2,FALSE))</f>
        <v>28</v>
      </c>
      <c r="N17" s="2">
        <f>IF(ISNA(VLOOKUP(AC17,'Points Structure'!A:B,2,FALSE))=TRUE,"",VLOOKUP(AC17,'Points Structure'!A:B,2,FALSE))</f>
        <v>31</v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>
        <f>IF(SUM(G17:P17)+AR17&gt;0.01,SUM(G17:P17)+AR17,"")</f>
        <v>241</v>
      </c>
      <c r="S17" s="2">
        <f>IF(ISNA(VLOOKUP(AF17,'Points Structure'!A:B,2,FALSE))=TRUE,"",VLOOKUP(AF17,'Points Structure'!A:B,2,FALSE))</f>
        <v>22</v>
      </c>
      <c r="T17" s="2">
        <f>IF(B17&gt;0.01,R17-S17,"")</f>
        <v>219</v>
      </c>
      <c r="U17" s="2"/>
      <c r="V17" s="2">
        <v>12</v>
      </c>
      <c r="W17" s="9">
        <v>19</v>
      </c>
      <c r="X17" s="2">
        <v>25</v>
      </c>
      <c r="Y17" s="2">
        <v>23</v>
      </c>
      <c r="Z17" s="2">
        <v>8</v>
      </c>
      <c r="AA17" s="2">
        <v>13</v>
      </c>
      <c r="AB17" s="2">
        <v>19</v>
      </c>
      <c r="AC17" s="2">
        <v>16</v>
      </c>
      <c r="AF17" s="2">
        <f>MAX(V17:AD17)</f>
        <v>25</v>
      </c>
      <c r="AG17" s="11">
        <f>IF(N17&gt;0.01,AVERAGE(V17:AE17),"")</f>
        <v>16.875</v>
      </c>
      <c r="AR17" s="2">
        <f>SUM(AH17:AQ17)</f>
        <v>0</v>
      </c>
    </row>
    <row r="18" spans="1:44" x14ac:dyDescent="0.25">
      <c r="A18" s="10">
        <f t="shared" si="0"/>
        <v>16</v>
      </c>
      <c r="B18" s="2">
        <v>12</v>
      </c>
      <c r="C18" s="2" t="s">
        <v>159</v>
      </c>
      <c r="D18" t="s">
        <v>86</v>
      </c>
      <c r="E18" s="2">
        <f>IF(B18&gt;0.01,T18,"")</f>
        <v>198</v>
      </c>
      <c r="G18" s="2">
        <f>IF(ISNA(VLOOKUP(V18,'Points Structure'!A:B,2,FALSE))=TRUE,"",VLOOKUP(V18,'Points Structure'!A:B,2,FALSE))</f>
        <v>25</v>
      </c>
      <c r="H18" s="2">
        <f>IF(ISNA(VLOOKUP(W18,'Points Structure'!A:B,2,FALSE))=TRUE,"",VLOOKUP(W18,'Points Structure'!A:B,2,FALSE))</f>
        <v>33</v>
      </c>
      <c r="I18" s="2">
        <f>IF(ISNA(VLOOKUP(X18,'Points Structure'!A:B,2,FALSE))=TRUE,"",VLOOKUP(X18,'Points Structure'!A:B,2,FALSE))</f>
        <v>30</v>
      </c>
      <c r="J18" s="2">
        <f>IF(ISNA(VLOOKUP(Y18,'Points Structure'!A:B,2,FALSE))=TRUE,"",VLOOKUP(Y18,'Points Structure'!A:B,2,FALSE))</f>
        <v>27</v>
      </c>
      <c r="K18" s="2">
        <f>IF(ISNA(VLOOKUP(Z18,'Points Structure'!A:B,2,FALSE))=TRUE,"",VLOOKUP(Z18,'Points Structure'!A:B,2,FALSE))</f>
        <v>27</v>
      </c>
      <c r="L18" s="2">
        <f>IF(ISNA(VLOOKUP(AA18,'Points Structure'!A:B,2,FALSE))=TRUE,"",VLOOKUP(AA18,'Points Structure'!A:B,2,FALSE))</f>
        <v>26</v>
      </c>
      <c r="M18" s="2">
        <f>IF(ISNA(VLOOKUP(AB18,'Points Structure'!A:B,2,FALSE))=TRUE,"",VLOOKUP(AB18,'Points Structure'!A:B,2,FALSE))</f>
        <v>26</v>
      </c>
      <c r="N18" s="2">
        <f>IF(ISNA(VLOOKUP(AC18,'Points Structure'!A:B,2,FALSE))=TRUE,"",VLOOKUP(AC18,'Points Structure'!A:B,2,FALSE))</f>
        <v>29</v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>
        <f>IF(SUM(G18:P18)+AR18&gt;0.01,SUM(G18:P18)+AR18,"")</f>
        <v>223</v>
      </c>
      <c r="S18" s="2">
        <f>IF(ISNA(VLOOKUP(AF18,'Points Structure'!A:B,2,FALSE))=TRUE,"",VLOOKUP(AF18,'Points Structure'!A:B,2,FALSE))</f>
        <v>25</v>
      </c>
      <c r="T18" s="2">
        <f>IF(B18&gt;0.01,R18-S18,"")</f>
        <v>198</v>
      </c>
      <c r="U18" s="2"/>
      <c r="V18" s="2">
        <v>22</v>
      </c>
      <c r="W18" s="9">
        <v>14</v>
      </c>
      <c r="X18" s="2">
        <v>17</v>
      </c>
      <c r="Y18" s="2">
        <v>20</v>
      </c>
      <c r="Z18" s="2">
        <v>20</v>
      </c>
      <c r="AA18" s="2">
        <v>21</v>
      </c>
      <c r="AB18" s="2">
        <v>21</v>
      </c>
      <c r="AC18" s="2">
        <v>18</v>
      </c>
      <c r="AF18" s="2">
        <f>MAX(V18:AD18)</f>
        <v>22</v>
      </c>
      <c r="AG18" s="11">
        <f>IF(N18&gt;0.01,AVERAGE(V18:AE18),"")</f>
        <v>19.125</v>
      </c>
      <c r="AR18" s="2">
        <f>SUM(AH18:AQ18)</f>
        <v>0</v>
      </c>
    </row>
    <row r="19" spans="1:44" x14ac:dyDescent="0.25">
      <c r="A19" s="10">
        <f t="shared" si="0"/>
        <v>17</v>
      </c>
      <c r="B19" s="6" t="s">
        <v>152</v>
      </c>
      <c r="C19" s="2" t="s">
        <v>159</v>
      </c>
      <c r="D19" t="s">
        <v>81</v>
      </c>
      <c r="E19" s="2">
        <f>IF(B19&gt;0.01,T19,"")</f>
        <v>195</v>
      </c>
      <c r="G19" s="2">
        <f>IF(ISNA(VLOOKUP(V19,'Points Structure'!A:B,2,FALSE))=TRUE,"",VLOOKUP(V19,'Points Structure'!A:B,2,FALSE))</f>
        <v>30</v>
      </c>
      <c r="H19" s="2">
        <f>IF(ISNA(VLOOKUP(W19,'Points Structure'!A:B,2,FALSE))=TRUE,"",VLOOKUP(W19,'Points Structure'!A:B,2,FALSE))</f>
        <v>29</v>
      </c>
      <c r="I19" s="2">
        <f>IF(ISNA(VLOOKUP(X19,'Points Structure'!A:B,2,FALSE))=TRUE,"",VLOOKUP(X19,'Points Structure'!A:B,2,FALSE))</f>
        <v>27</v>
      </c>
      <c r="J19" s="2">
        <f>IF(ISNA(VLOOKUP(Y19,'Points Structure'!A:B,2,FALSE))=TRUE,"",VLOOKUP(Y19,'Points Structure'!A:B,2,FALSE))</f>
        <v>25</v>
      </c>
      <c r="K19" s="2">
        <f>IF(ISNA(VLOOKUP(Z19,'Points Structure'!A:B,2,FALSE))=TRUE,"",VLOOKUP(Z19,'Points Structure'!A:B,2,FALSE))</f>
        <v>0</v>
      </c>
      <c r="L19" s="2">
        <f>IF(ISNA(VLOOKUP(AA19,'Points Structure'!A:B,2,FALSE))=TRUE,"",VLOOKUP(AA19,'Points Structure'!A:B,2,FALSE))</f>
        <v>28</v>
      </c>
      <c r="M19" s="2">
        <f>IF(ISNA(VLOOKUP(AB19,'Points Structure'!A:B,2,FALSE))=TRUE,"",VLOOKUP(AB19,'Points Structure'!A:B,2,FALSE))</f>
        <v>29</v>
      </c>
      <c r="N19" s="2">
        <f>IF(ISNA(VLOOKUP(AC19,'Points Structure'!A:B,2,FALSE))=TRUE,"",VLOOKUP(AC19,'Points Structure'!A:B,2,FALSE))</f>
        <v>27</v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>
        <f>IF(SUM(G19:P19)+AR19&gt;0.01,SUM(G19:P19)+AR19,"")</f>
        <v>195</v>
      </c>
      <c r="S19" s="2">
        <f>IF(ISNA(VLOOKUP(AF19,'Points Structure'!A:B,2,FALSE))=TRUE,"",VLOOKUP(AF19,'Points Structure'!A:B,2,FALSE))</f>
        <v>0</v>
      </c>
      <c r="T19" s="2">
        <f>IF(B19&gt;0.01,R19-S19,"")</f>
        <v>195</v>
      </c>
      <c r="U19" s="2"/>
      <c r="V19" s="2">
        <v>17</v>
      </c>
      <c r="W19" s="9">
        <v>18</v>
      </c>
      <c r="X19" s="2">
        <v>20</v>
      </c>
      <c r="Y19" s="2">
        <v>22</v>
      </c>
      <c r="Z19" s="8">
        <v>99</v>
      </c>
      <c r="AA19" s="2">
        <v>19</v>
      </c>
      <c r="AB19" s="2">
        <v>18</v>
      </c>
      <c r="AC19" s="2">
        <v>20</v>
      </c>
      <c r="AF19" s="2">
        <f>MAX(V19:AD19)</f>
        <v>99</v>
      </c>
      <c r="AG19" s="11">
        <f>IF(N19&gt;0.01,AVERAGE(V19:AE19),"")</f>
        <v>29.125</v>
      </c>
      <c r="AR19" s="2">
        <f>SUM(AH19:AQ19)</f>
        <v>0</v>
      </c>
    </row>
    <row r="20" spans="1:44" x14ac:dyDescent="0.25">
      <c r="A20" s="10">
        <f t="shared" si="0"/>
        <v>18</v>
      </c>
      <c r="B20" s="2">
        <v>22</v>
      </c>
      <c r="C20" s="2" t="s">
        <v>159</v>
      </c>
      <c r="D20" t="s">
        <v>196</v>
      </c>
      <c r="E20" s="2">
        <f>IF(B20&gt;0.01,T20,"")</f>
        <v>167</v>
      </c>
      <c r="G20" s="2">
        <f>IF(ISNA(VLOOKUP(V20,'Points Structure'!A:B,2,FALSE))=TRUE,"",VLOOKUP(V20,'Points Structure'!A:B,2,FALSE))</f>
        <v>0</v>
      </c>
      <c r="H20" s="2">
        <f>IF(ISNA(VLOOKUP(W20,'Points Structure'!A:B,2,FALSE))=TRUE,"",VLOOKUP(W20,'Points Structure'!A:B,2,FALSE))</f>
        <v>0</v>
      </c>
      <c r="I20" s="2">
        <f>IF(ISNA(VLOOKUP(X20,'Points Structure'!A:B,2,FALSE))=TRUE,"",VLOOKUP(X20,'Points Structure'!A:B,2,FALSE))</f>
        <v>29</v>
      </c>
      <c r="J20" s="2">
        <f>IF(ISNA(VLOOKUP(Y20,'Points Structure'!A:B,2,FALSE))=TRUE,"",VLOOKUP(Y20,'Points Structure'!A:B,2,FALSE))</f>
        <v>31</v>
      </c>
      <c r="K20" s="2">
        <f>IF(ISNA(VLOOKUP(Z20,'Points Structure'!A:B,2,FALSE))=TRUE,"",VLOOKUP(Z20,'Points Structure'!A:B,2,FALSE))</f>
        <v>37</v>
      </c>
      <c r="L20" s="2">
        <f>IF(ISNA(VLOOKUP(AA20,'Points Structure'!A:B,2,FALSE))=TRUE,"",VLOOKUP(AA20,'Points Structure'!A:B,2,FALSE))</f>
        <v>31</v>
      </c>
      <c r="M20" s="2">
        <f>IF(ISNA(VLOOKUP(AB20,'Points Structure'!A:B,2,FALSE))=TRUE,"",VLOOKUP(AB20,'Points Structure'!A:B,2,FALSE))</f>
        <v>39</v>
      </c>
      <c r="N20" s="2">
        <f>IF(ISNA(VLOOKUP(AC20,'Points Structure'!A:B,2,FALSE))=TRUE,"",VLOOKUP(AC20,'Points Structure'!A:B,2,FALSE))</f>
        <v>0</v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>
        <f>IF(SUM(G20:P20)+AR20&gt;0.01,SUM(G20:P20)+AR20,"")</f>
        <v>167</v>
      </c>
      <c r="S20" s="2">
        <f>IF(ISNA(VLOOKUP(AF20,'Points Structure'!A:B,2,FALSE))=TRUE,"",VLOOKUP(AF20,'Points Structure'!A:B,2,FALSE))</f>
        <v>0</v>
      </c>
      <c r="T20" s="2">
        <f>IF(B20&gt;0.01,R20-S20,"")</f>
        <v>167</v>
      </c>
      <c r="U20" s="2"/>
      <c r="V20" s="2">
        <v>99</v>
      </c>
      <c r="W20" s="2">
        <v>99</v>
      </c>
      <c r="X20" s="2">
        <v>18</v>
      </c>
      <c r="Y20" s="2">
        <v>16</v>
      </c>
      <c r="Z20" s="2">
        <v>10</v>
      </c>
      <c r="AA20" s="2">
        <v>16</v>
      </c>
      <c r="AB20" s="2">
        <v>8</v>
      </c>
      <c r="AC20" s="8">
        <v>99</v>
      </c>
      <c r="AF20" s="2">
        <f>MAX(V20:AD20)</f>
        <v>99</v>
      </c>
      <c r="AG20" s="11" t="str">
        <f>IF(N20&gt;0.01,AVERAGE(V20:AE20),"")</f>
        <v/>
      </c>
      <c r="AR20" s="2">
        <f>SUM(AH20:AQ20)</f>
        <v>0</v>
      </c>
    </row>
    <row r="21" spans="1:44" x14ac:dyDescent="0.25">
      <c r="A21" s="10">
        <f t="shared" si="0"/>
        <v>19</v>
      </c>
      <c r="B21" s="2" t="s">
        <v>63</v>
      </c>
      <c r="C21" s="2" t="s">
        <v>159</v>
      </c>
      <c r="D21" t="s">
        <v>79</v>
      </c>
      <c r="E21" s="2">
        <f>IF(B21&gt;0.01,T21,"")</f>
        <v>160</v>
      </c>
      <c r="G21" s="2">
        <f>IF(ISNA(VLOOKUP(V21,'Points Structure'!A:B,2,FALSE))=TRUE,"",VLOOKUP(V21,'Points Structure'!A:B,2,FALSE))</f>
        <v>32</v>
      </c>
      <c r="H21" s="2">
        <f>IF(ISNA(VLOOKUP(W21,'Points Structure'!A:B,2,FALSE))=TRUE,"",VLOOKUP(W21,'Points Structure'!A:B,2,FALSE))</f>
        <v>26</v>
      </c>
      <c r="I21" s="2">
        <f>IF(ISNA(VLOOKUP(X21,'Points Structure'!A:B,2,FALSE))=TRUE,"",VLOOKUP(X21,'Points Structure'!A:B,2,FALSE))</f>
        <v>23</v>
      </c>
      <c r="J21" s="2">
        <f>IF(ISNA(VLOOKUP(Y21,'Points Structure'!A:B,2,FALSE))=TRUE,"",VLOOKUP(Y21,'Points Structure'!A:B,2,FALSE))</f>
        <v>28</v>
      </c>
      <c r="K21" s="2">
        <f>IF(ISNA(VLOOKUP(Z21,'Points Structure'!A:B,2,FALSE))=TRUE,"",VLOOKUP(Z21,'Points Structure'!A:B,2,FALSE))</f>
        <v>22</v>
      </c>
      <c r="L21" s="2">
        <f>IF(ISNA(VLOOKUP(AA21,'Points Structure'!A:B,2,FALSE))=TRUE,"",VLOOKUP(AA21,'Points Structure'!A:B,2,FALSE))</f>
        <v>29</v>
      </c>
      <c r="M21" s="2">
        <f>IF(ISNA(VLOOKUP(AB21,'Points Structure'!A:B,2,FALSE))=TRUE,"",VLOOKUP(AB21,'Points Structure'!A:B,2,FALSE))</f>
        <v>0</v>
      </c>
      <c r="N21" s="2">
        <f>IF(ISNA(VLOOKUP(AC21,'Points Structure'!A:B,2,FALSE))=TRUE,"",VLOOKUP(AC21,'Points Structure'!A:B,2,FALSE))</f>
        <v>0</v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>
        <f>IF(SUM(G21:P21)+AR21&gt;0.01,SUM(G21:P21)+AR21,"")</f>
        <v>160</v>
      </c>
      <c r="S21" s="2">
        <f>IF(ISNA(VLOOKUP(AF21,'Points Structure'!A:B,2,FALSE))=TRUE,"",VLOOKUP(AF21,'Points Structure'!A:B,2,FALSE))</f>
        <v>0</v>
      </c>
      <c r="T21" s="2">
        <f>IF(B21&gt;0.01,R21-S21,"")</f>
        <v>160</v>
      </c>
      <c r="U21" s="2"/>
      <c r="V21" s="2">
        <v>15</v>
      </c>
      <c r="W21" s="9">
        <v>21</v>
      </c>
      <c r="X21" s="2">
        <v>24</v>
      </c>
      <c r="Y21" s="2">
        <v>19</v>
      </c>
      <c r="Z21" s="2">
        <v>25</v>
      </c>
      <c r="AA21" s="2">
        <v>18</v>
      </c>
      <c r="AB21" s="8">
        <v>99</v>
      </c>
      <c r="AC21" s="8">
        <v>99</v>
      </c>
      <c r="AF21" s="2">
        <f>MAX(V21:AD21)</f>
        <v>99</v>
      </c>
      <c r="AG21" s="11" t="str">
        <f>IF(N21&gt;0.01,AVERAGE(V21:AE21),"")</f>
        <v/>
      </c>
      <c r="AR21" s="2">
        <f>SUM(AH21:AQ21)</f>
        <v>0</v>
      </c>
    </row>
    <row r="22" spans="1:44" x14ac:dyDescent="0.25">
      <c r="A22" s="10">
        <f t="shared" si="0"/>
        <v>20</v>
      </c>
      <c r="B22" s="2">
        <v>51</v>
      </c>
      <c r="C22" s="2" t="s">
        <v>159</v>
      </c>
      <c r="D22" t="s">
        <v>85</v>
      </c>
      <c r="E22" s="2">
        <f>IF(B22&gt;0.01,T22,"")</f>
        <v>158</v>
      </c>
      <c r="G22" s="2">
        <f>IF(ISNA(VLOOKUP(V22,'Points Structure'!A:B,2,FALSE))=TRUE,"",VLOOKUP(V22,'Points Structure'!A:B,2,FALSE))</f>
        <v>26</v>
      </c>
      <c r="H22" s="2">
        <f>IF(ISNA(VLOOKUP(W22,'Points Structure'!A:B,2,FALSE))=TRUE,"",VLOOKUP(W22,'Points Structure'!A:B,2,FALSE))</f>
        <v>30</v>
      </c>
      <c r="I22" s="2">
        <f>IF(ISNA(VLOOKUP(X22,'Points Structure'!A:B,2,FALSE))=TRUE,"",VLOOKUP(X22,'Points Structure'!A:B,2,FALSE))</f>
        <v>34</v>
      </c>
      <c r="J22" s="2">
        <f>IF(ISNA(VLOOKUP(Y22,'Points Structure'!A:B,2,FALSE))=TRUE,"",VLOOKUP(Y22,'Points Structure'!A:B,2,FALSE))</f>
        <v>33</v>
      </c>
      <c r="K22" s="2">
        <f>IF(ISNA(VLOOKUP(Z22,'Points Structure'!A:B,2,FALSE))=TRUE,"",VLOOKUP(Z22,'Points Structure'!A:B,2,FALSE))</f>
        <v>35</v>
      </c>
      <c r="L22" s="2">
        <f>IF(ISNA(VLOOKUP(AA22,'Points Structure'!A:B,2,FALSE))=TRUE,"",VLOOKUP(AA22,'Points Structure'!A:B,2,FALSE))</f>
        <v>0</v>
      </c>
      <c r="M22" s="2">
        <f>IF(ISNA(VLOOKUP(AB22,'Points Structure'!A:B,2,FALSE))=TRUE,"",VLOOKUP(AB22,'Points Structure'!A:B,2,FALSE))</f>
        <v>0</v>
      </c>
      <c r="N22" s="2">
        <f>IF(ISNA(VLOOKUP(AC22,'Points Structure'!A:B,2,FALSE))=TRUE,"",VLOOKUP(AC22,'Points Structure'!A:B,2,FALSE))</f>
        <v>0</v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>
        <f>IF(SUM(G22:P22)+AR22&gt;0.01,SUM(G22:P22)+AR22,"")</f>
        <v>158</v>
      </c>
      <c r="S22" s="2">
        <f>IF(ISNA(VLOOKUP(AF22,'Points Structure'!A:B,2,FALSE))=TRUE,"",VLOOKUP(AF22,'Points Structure'!A:B,2,FALSE))</f>
        <v>0</v>
      </c>
      <c r="T22" s="2">
        <f>IF(B22&gt;0.01,R22-S22,"")</f>
        <v>158</v>
      </c>
      <c r="U22" s="2"/>
      <c r="V22" s="2">
        <v>21</v>
      </c>
      <c r="W22" s="9">
        <v>17</v>
      </c>
      <c r="X22" s="2">
        <v>13</v>
      </c>
      <c r="Y22" s="2">
        <v>14</v>
      </c>
      <c r="Z22" s="2">
        <v>12</v>
      </c>
      <c r="AA22" s="8">
        <v>99</v>
      </c>
      <c r="AB22" s="8">
        <v>99</v>
      </c>
      <c r="AC22" s="8">
        <v>99</v>
      </c>
      <c r="AF22" s="2">
        <f>MAX(V22:AD22)</f>
        <v>99</v>
      </c>
      <c r="AG22" s="11" t="str">
        <f>IF(N22&gt;0.01,AVERAGE(V22:AE22),"")</f>
        <v/>
      </c>
      <c r="AR22" s="2">
        <f>SUM(AH22:AQ22)</f>
        <v>0</v>
      </c>
    </row>
    <row r="23" spans="1:44" x14ac:dyDescent="0.25">
      <c r="A23" s="10">
        <f t="shared" si="0"/>
        <v>21</v>
      </c>
      <c r="B23" s="2">
        <v>18</v>
      </c>
      <c r="C23" s="2" t="s">
        <v>159</v>
      </c>
      <c r="D23" t="s">
        <v>195</v>
      </c>
      <c r="E23" s="2">
        <f>IF(B23&gt;0.01,T23,"")</f>
        <v>153</v>
      </c>
      <c r="G23" s="2">
        <f>IF(ISNA(VLOOKUP(V23,'Points Structure'!A:B,2,FALSE))=TRUE,"",VLOOKUP(V23,'Points Structure'!A:B,2,FALSE))</f>
        <v>0</v>
      </c>
      <c r="H23" s="2">
        <f>IF(ISNA(VLOOKUP(W23,'Points Structure'!A:B,2,FALSE))=TRUE,"",VLOOKUP(W23,'Points Structure'!A:B,2,FALSE))</f>
        <v>0</v>
      </c>
      <c r="I23" s="2">
        <f>IF(ISNA(VLOOKUP(X23,'Points Structure'!A:B,2,FALSE))=TRUE,"",VLOOKUP(X23,'Points Structure'!A:B,2,FALSE))</f>
        <v>31</v>
      </c>
      <c r="J23" s="2">
        <f>IF(ISNA(VLOOKUP(Y23,'Points Structure'!A:B,2,FALSE))=TRUE,"",VLOOKUP(Y23,'Points Structure'!A:B,2,FALSE))</f>
        <v>26</v>
      </c>
      <c r="K23" s="2">
        <f>IF(ISNA(VLOOKUP(Z23,'Points Structure'!A:B,2,FALSE))=TRUE,"",VLOOKUP(Z23,'Points Structure'!A:B,2,FALSE))</f>
        <v>0</v>
      </c>
      <c r="L23" s="2">
        <f>IF(ISNA(VLOOKUP(AA23,'Points Structure'!A:B,2,FALSE))=TRUE,"",VLOOKUP(AA23,'Points Structure'!A:B,2,FALSE))</f>
        <v>30</v>
      </c>
      <c r="M23" s="2">
        <f>IF(ISNA(VLOOKUP(AB23,'Points Structure'!A:B,2,FALSE))=TRUE,"",VLOOKUP(AB23,'Points Structure'!A:B,2,FALSE))</f>
        <v>33</v>
      </c>
      <c r="N23" s="2">
        <f>IF(ISNA(VLOOKUP(AC23,'Points Structure'!A:B,2,FALSE))=TRUE,"",VLOOKUP(AC23,'Points Structure'!A:B,2,FALSE))</f>
        <v>33</v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>
        <f>IF(SUM(G23:P23)+AR23&gt;0.01,SUM(G23:P23)+AR23,"")</f>
        <v>153</v>
      </c>
      <c r="S23" s="2">
        <f>IF(ISNA(VLOOKUP(AF23,'Points Structure'!A:B,2,FALSE))=TRUE,"",VLOOKUP(AF23,'Points Structure'!A:B,2,FALSE))</f>
        <v>0</v>
      </c>
      <c r="T23" s="2">
        <f>IF(B23&gt;0.01,R23-S23,"")</f>
        <v>153</v>
      </c>
      <c r="U23" s="2"/>
      <c r="V23" s="8">
        <v>99</v>
      </c>
      <c r="W23" s="8">
        <v>99</v>
      </c>
      <c r="X23" s="2">
        <v>16</v>
      </c>
      <c r="Y23" s="2">
        <v>21</v>
      </c>
      <c r="Z23" s="8">
        <v>99</v>
      </c>
      <c r="AA23" s="2">
        <v>17</v>
      </c>
      <c r="AB23" s="2">
        <v>14</v>
      </c>
      <c r="AC23" s="2">
        <v>14</v>
      </c>
      <c r="AF23" s="2">
        <f>MAX(V23:AD23)</f>
        <v>99</v>
      </c>
      <c r="AG23" s="11">
        <f>IF(N23&gt;0.01,AVERAGE(V23:AE23),"")</f>
        <v>47.375</v>
      </c>
      <c r="AR23" s="2">
        <f>SUM(AH23:AQ23)</f>
        <v>0</v>
      </c>
    </row>
    <row r="24" spans="1:44" x14ac:dyDescent="0.25">
      <c r="A24" s="10">
        <f t="shared" si="0"/>
        <v>22</v>
      </c>
      <c r="B24" s="2" t="s">
        <v>62</v>
      </c>
      <c r="C24" s="2" t="s">
        <v>159</v>
      </c>
      <c r="D24" t="s">
        <v>65</v>
      </c>
      <c r="E24" s="2">
        <f>IF(B24&gt;0.01,T24,"")</f>
        <v>151</v>
      </c>
      <c r="G24" s="2">
        <f>IF(ISNA(VLOOKUP(V24,'Points Structure'!A:B,2,FALSE))=TRUE,"",VLOOKUP(V24,'Points Structure'!A:B,2,FALSE))</f>
        <v>50</v>
      </c>
      <c r="H24" s="2">
        <f>IF(ISNA(VLOOKUP(W24,'Points Structure'!A:B,2,FALSE))=TRUE,"",VLOOKUP(W24,'Points Structure'!A:B,2,FALSE))</f>
        <v>45</v>
      </c>
      <c r="I24" s="2">
        <f>IF(ISNA(VLOOKUP(X24,'Points Structure'!A:B,2,FALSE))=TRUE,"",VLOOKUP(X24,'Points Structure'!A:B,2,FALSE))</f>
        <v>24</v>
      </c>
      <c r="J24" s="2">
        <f>IF(ISNA(VLOOKUP(Y24,'Points Structure'!A:B,2,FALSE))=TRUE,"",VLOOKUP(Y24,'Points Structure'!A:B,2,FALSE))</f>
        <v>29</v>
      </c>
      <c r="K24" s="2" t="str">
        <f>IF(ISNA(VLOOKUP(Z24,'Points Structure'!A:B,2,FALSE))=TRUE,"",VLOOKUP(Z24,'Points Structure'!A:B,2,FALSE))</f>
        <v/>
      </c>
      <c r="L24" s="2">
        <f>IF(ISNA(VLOOKUP(AA24,'Points Structure'!A:B,2,FALSE))=TRUE,"",VLOOKUP(AA24,'Points Structure'!A:B,2,FALSE))</f>
        <v>0</v>
      </c>
      <c r="M24" s="2">
        <f>IF(ISNA(VLOOKUP(AB24,'Points Structure'!A:B,2,FALSE))=TRUE,"",VLOOKUP(AB24,'Points Structure'!A:B,2,FALSE))</f>
        <v>0</v>
      </c>
      <c r="N24" s="2">
        <f>IF(ISNA(VLOOKUP(AC24,'Points Structure'!A:B,2,FALSE))=TRUE,"",VLOOKUP(AC24,'Points Structure'!A:B,2,FALSE))</f>
        <v>0</v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>
        <f>IF(SUM(G24:P24)+AR24&gt;0.01,SUM(G24:P24)+AR24,"")</f>
        <v>151</v>
      </c>
      <c r="S24" s="2">
        <f>IF(ISNA(VLOOKUP(AF24,'Points Structure'!A:B,2,FALSE))=TRUE,"",VLOOKUP(AF24,'Points Structure'!A:B,2,FALSE))</f>
        <v>0</v>
      </c>
      <c r="T24" s="2">
        <f>IF(B24&gt;0.01,R24-S24,"")</f>
        <v>151</v>
      </c>
      <c r="U24" s="2"/>
      <c r="V24" s="2">
        <v>1</v>
      </c>
      <c r="W24" s="9">
        <v>2</v>
      </c>
      <c r="X24" s="2">
        <v>23</v>
      </c>
      <c r="Y24" s="2">
        <v>18</v>
      </c>
      <c r="Z24" s="14"/>
      <c r="AA24" s="8">
        <v>99</v>
      </c>
      <c r="AB24" s="8">
        <v>99</v>
      </c>
      <c r="AC24" s="8">
        <v>99</v>
      </c>
      <c r="AF24" s="2">
        <f>MAX(V24:AD24)</f>
        <v>99</v>
      </c>
      <c r="AG24" s="11" t="str">
        <f>IF(N24&gt;0.01,AVERAGE(V24:AE24),"")</f>
        <v/>
      </c>
      <c r="AH24">
        <v>1</v>
      </c>
      <c r="AJ24">
        <v>1</v>
      </c>
      <c r="AK24">
        <v>1</v>
      </c>
      <c r="AR24" s="2">
        <f>SUM(AH24:AQ24)</f>
        <v>3</v>
      </c>
    </row>
    <row r="25" spans="1:44" x14ac:dyDescent="0.25">
      <c r="A25" s="10">
        <f t="shared" si="0"/>
        <v>23</v>
      </c>
      <c r="B25" s="2">
        <v>16</v>
      </c>
      <c r="C25" s="2" t="s">
        <v>159</v>
      </c>
      <c r="D25" t="s">
        <v>164</v>
      </c>
      <c r="E25" s="2">
        <f>IF(B25&gt;0.01,T25,"")</f>
        <v>145</v>
      </c>
      <c r="G25" s="2">
        <f>IF(ISNA(VLOOKUP(V25,'Points Structure'!A:B,2,FALSE))=TRUE,"",VLOOKUP(V25,'Points Structure'!A:B,2,FALSE))</f>
        <v>22</v>
      </c>
      <c r="H25" s="2">
        <f>IF(ISNA(VLOOKUP(W25,'Points Structure'!A:B,2,FALSE))=TRUE,"",VLOOKUP(W25,'Points Structure'!A:B,2,FALSE))</f>
        <v>24</v>
      </c>
      <c r="I25" s="2">
        <f>IF(ISNA(VLOOKUP(X25,'Points Structure'!A:B,2,FALSE))=TRUE,"",VLOOKUP(X25,'Points Structure'!A:B,2,FALSE))</f>
        <v>33</v>
      </c>
      <c r="J25" s="2">
        <f>IF(ISNA(VLOOKUP(Y25,'Points Structure'!A:B,2,FALSE))=TRUE,"",VLOOKUP(Y25,'Points Structure'!A:B,2,FALSE))</f>
        <v>42</v>
      </c>
      <c r="K25" s="2">
        <f>IF(ISNA(VLOOKUP(Z25,'Points Structure'!A:B,2,FALSE))=TRUE,"",VLOOKUP(Z25,'Points Structure'!A:B,2,FALSE))</f>
        <v>23</v>
      </c>
      <c r="L25" s="2">
        <f>IF(ISNA(VLOOKUP(AA25,'Points Structure'!A:B,2,FALSE))=TRUE,"",VLOOKUP(AA25,'Points Structure'!A:B,2,FALSE))</f>
        <v>0</v>
      </c>
      <c r="M25" s="2">
        <f>IF(ISNA(VLOOKUP(AB25,'Points Structure'!A:B,2,FALSE))=TRUE,"",VLOOKUP(AB25,'Points Structure'!A:B,2,FALSE))</f>
        <v>0</v>
      </c>
      <c r="N25" s="2">
        <f>IF(ISNA(VLOOKUP(AC25,'Points Structure'!A:B,2,FALSE))=TRUE,"",VLOOKUP(AC25,'Points Structure'!A:B,2,FALSE))</f>
        <v>0</v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>
        <f>IF(SUM(G25:P25)+AR25&gt;0.01,SUM(G25:P25)+AR25,"")</f>
        <v>145</v>
      </c>
      <c r="S25" s="2">
        <f>IF(ISNA(VLOOKUP(AF25,'Points Structure'!A:B,2,FALSE))=TRUE,"",VLOOKUP(AF25,'Points Structure'!A:B,2,FALSE))</f>
        <v>0</v>
      </c>
      <c r="T25" s="2">
        <f>IF(B25&gt;0.01,R25-S25,"")</f>
        <v>145</v>
      </c>
      <c r="U25" s="2"/>
      <c r="V25" s="2">
        <v>25</v>
      </c>
      <c r="W25" s="9">
        <v>23</v>
      </c>
      <c r="X25" s="2">
        <v>14</v>
      </c>
      <c r="Y25" s="2">
        <v>5</v>
      </c>
      <c r="Z25" s="2">
        <v>24</v>
      </c>
      <c r="AA25" s="8">
        <v>99</v>
      </c>
      <c r="AB25" s="8">
        <v>99</v>
      </c>
      <c r="AC25" s="8">
        <v>99</v>
      </c>
      <c r="AF25" s="2">
        <f>MAX(V25:AD25)</f>
        <v>99</v>
      </c>
      <c r="AG25" s="11" t="str">
        <f>IF(N25&gt;0.01,AVERAGE(V25:AE25),"")</f>
        <v/>
      </c>
      <c r="AH25">
        <v>1</v>
      </c>
      <c r="AR25" s="2">
        <f>SUM(AH25:AQ25)</f>
        <v>1</v>
      </c>
    </row>
    <row r="26" spans="1:44" x14ac:dyDescent="0.25">
      <c r="A26" s="10">
        <f t="shared" si="0"/>
        <v>24</v>
      </c>
      <c r="B26" s="6" t="s">
        <v>153</v>
      </c>
      <c r="C26" s="2" t="s">
        <v>159</v>
      </c>
      <c r="D26" t="s">
        <v>78</v>
      </c>
      <c r="E26" s="2">
        <f>IF(B26&gt;0.01,T26,"")</f>
        <v>134</v>
      </c>
      <c r="G26" s="2">
        <f>IF(ISNA(VLOOKUP(V26,'Points Structure'!A:B,2,FALSE))=TRUE,"",VLOOKUP(V26,'Points Structure'!A:B,2,FALSE))</f>
        <v>33</v>
      </c>
      <c r="H26" s="2">
        <f>IF(ISNA(VLOOKUP(W26,'Points Structure'!A:B,2,FALSE))=TRUE,"",VLOOKUP(W26,'Points Structure'!A:B,2,FALSE))</f>
        <v>0</v>
      </c>
      <c r="I26" s="2">
        <f>IF(ISNA(VLOOKUP(X26,'Points Structure'!A:B,2,FALSE))=TRUE,"",VLOOKUP(X26,'Points Structure'!A:B,2,FALSE))</f>
        <v>0</v>
      </c>
      <c r="J26" s="2">
        <f>IF(ISNA(VLOOKUP(Y26,'Points Structure'!A:B,2,FALSE))=TRUE,"",VLOOKUP(Y26,'Points Structure'!A:B,2,FALSE))</f>
        <v>36</v>
      </c>
      <c r="K26" s="2">
        <f>IF(ISNA(VLOOKUP(Z26,'Points Structure'!A:B,2,FALSE))=TRUE,"",VLOOKUP(Z26,'Points Structure'!A:B,2,FALSE))</f>
        <v>33</v>
      </c>
      <c r="L26" s="2">
        <f>IF(ISNA(VLOOKUP(AA26,'Points Structure'!A:B,2,FALSE))=TRUE,"",VLOOKUP(AA26,'Points Structure'!A:B,2,FALSE))</f>
        <v>32</v>
      </c>
      <c r="M26" s="2">
        <f>IF(ISNA(VLOOKUP(AB26,'Points Structure'!A:B,2,FALSE))=TRUE,"",VLOOKUP(AB26,'Points Structure'!A:B,2,FALSE))</f>
        <v>0</v>
      </c>
      <c r="N26" s="2">
        <f>IF(ISNA(VLOOKUP(AC26,'Points Structure'!A:B,2,FALSE))=TRUE,"",VLOOKUP(AC26,'Points Structure'!A:B,2,FALSE))</f>
        <v>0</v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>
        <f>IF(SUM(G26:P26)+AR26&gt;0.01,SUM(G26:P26)+AR26,"")</f>
        <v>134</v>
      </c>
      <c r="S26" s="2">
        <f>IF(ISNA(VLOOKUP(AF26,'Points Structure'!A:B,2,FALSE))=TRUE,"",VLOOKUP(AF26,'Points Structure'!A:B,2,FALSE))</f>
        <v>0</v>
      </c>
      <c r="T26" s="2">
        <f>IF(B26&gt;0.01,R26-S26,"")</f>
        <v>134</v>
      </c>
      <c r="U26" s="2"/>
      <c r="V26" s="2">
        <v>14</v>
      </c>
      <c r="W26" s="8">
        <v>99</v>
      </c>
      <c r="X26" s="8">
        <v>99</v>
      </c>
      <c r="Y26" s="2">
        <v>11</v>
      </c>
      <c r="Z26" s="2">
        <v>14</v>
      </c>
      <c r="AA26" s="2">
        <v>15</v>
      </c>
      <c r="AB26" s="8">
        <v>99</v>
      </c>
      <c r="AC26" s="8">
        <v>99</v>
      </c>
      <c r="AF26" s="2">
        <f>MAX(V26:AD26)</f>
        <v>99</v>
      </c>
      <c r="AG26" s="11" t="str">
        <f>IF(N26&gt;0.01,AVERAGE(V26:AE26),"")</f>
        <v/>
      </c>
      <c r="AR26" s="2">
        <f>SUM(AH26:AQ26)</f>
        <v>0</v>
      </c>
    </row>
    <row r="27" spans="1:44" x14ac:dyDescent="0.25">
      <c r="A27" s="10">
        <f t="shared" si="0"/>
        <v>25</v>
      </c>
      <c r="B27" s="2" t="s">
        <v>179</v>
      </c>
      <c r="C27" s="2" t="s">
        <v>159</v>
      </c>
      <c r="D27" t="s">
        <v>180</v>
      </c>
      <c r="E27" s="2">
        <f>IF(B27&gt;0.01,T27,"")</f>
        <v>132</v>
      </c>
      <c r="G27" s="2">
        <f>IF(ISNA(VLOOKUP(V27,'Points Structure'!A:B,2,FALSE))=TRUE,"",VLOOKUP(V27,'Points Structure'!A:B,2,FALSE))</f>
        <v>0</v>
      </c>
      <c r="H27" s="2">
        <f>IF(ISNA(VLOOKUP(W27,'Points Structure'!A:B,2,FALSE))=TRUE,"",VLOOKUP(W27,'Points Structure'!A:B,2,FALSE))</f>
        <v>27</v>
      </c>
      <c r="I27" s="2">
        <f>IF(ISNA(VLOOKUP(X27,'Points Structure'!A:B,2,FALSE))=TRUE,"",VLOOKUP(X27,'Points Structure'!A:B,2,FALSE))</f>
        <v>28</v>
      </c>
      <c r="J27" s="2">
        <f>IF(ISNA(VLOOKUP(Y27,'Points Structure'!A:B,2,FALSE))=TRUE,"",VLOOKUP(Y27,'Points Structure'!A:B,2,FALSE))</f>
        <v>22</v>
      </c>
      <c r="K27" s="2">
        <f>IF(ISNA(VLOOKUP(Z27,'Points Structure'!A:B,2,FALSE))=TRUE,"",VLOOKUP(Z27,'Points Structure'!A:B,2,FALSE))</f>
        <v>0</v>
      </c>
      <c r="L27" s="2">
        <f>IF(ISNA(VLOOKUP(AA27,'Points Structure'!A:B,2,FALSE))=TRUE,"",VLOOKUP(AA27,'Points Structure'!A:B,2,FALSE))</f>
        <v>0</v>
      </c>
      <c r="M27" s="2">
        <f>IF(ISNA(VLOOKUP(AB27,'Points Structure'!A:B,2,FALSE))=TRUE,"",VLOOKUP(AB27,'Points Structure'!A:B,2,FALSE))</f>
        <v>27</v>
      </c>
      <c r="N27" s="2">
        <f>IF(ISNA(VLOOKUP(AC27,'Points Structure'!A:B,2,FALSE))=TRUE,"",VLOOKUP(AC27,'Points Structure'!A:B,2,FALSE))</f>
        <v>28</v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>
        <f>IF(SUM(G27:P27)+AR27&gt;0.01,SUM(G27:P27)+AR27,"")</f>
        <v>132</v>
      </c>
      <c r="S27" s="2">
        <f>IF(ISNA(VLOOKUP(AF27,'Points Structure'!A:B,2,FALSE))=TRUE,"",VLOOKUP(AF27,'Points Structure'!A:B,2,FALSE))</f>
        <v>0</v>
      </c>
      <c r="T27" s="2">
        <f>IF(B27&gt;0.01,R27-S27,"")</f>
        <v>132</v>
      </c>
      <c r="U27" s="2"/>
      <c r="V27" s="8">
        <v>99</v>
      </c>
      <c r="W27" s="2">
        <v>20</v>
      </c>
      <c r="X27" s="2">
        <v>19</v>
      </c>
      <c r="Y27" s="2">
        <v>25</v>
      </c>
      <c r="Z27" s="8">
        <v>99</v>
      </c>
      <c r="AA27" s="8">
        <v>99</v>
      </c>
      <c r="AB27" s="2">
        <v>20</v>
      </c>
      <c r="AC27" s="2">
        <v>19</v>
      </c>
      <c r="AF27" s="2">
        <f>MAX(V27:AD27)</f>
        <v>99</v>
      </c>
      <c r="AG27" s="11">
        <f>IF(N27&gt;0.01,AVERAGE(V27:AE27),"")</f>
        <v>50</v>
      </c>
      <c r="AR27" s="2">
        <f>SUM(AH27:AQ27)</f>
        <v>0</v>
      </c>
    </row>
    <row r="28" spans="1:44" x14ac:dyDescent="0.25">
      <c r="A28" s="10">
        <f t="shared" si="0"/>
        <v>26</v>
      </c>
      <c r="B28" s="2">
        <v>47</v>
      </c>
      <c r="C28" s="2" t="s">
        <v>159</v>
      </c>
      <c r="D28" t="s">
        <v>72</v>
      </c>
      <c r="E28" s="2">
        <f>IF(B28&gt;0.01,T28,"")</f>
        <v>95</v>
      </c>
      <c r="G28" s="2">
        <f>IF(ISNA(VLOOKUP(V28,'Points Structure'!A:B,2,FALSE))=TRUE,"",VLOOKUP(V28,'Points Structure'!A:B,2,FALSE))</f>
        <v>39</v>
      </c>
      <c r="H28" s="2">
        <f>IF(ISNA(VLOOKUP(W28,'Points Structure'!A:B,2,FALSE))=TRUE,"",VLOOKUP(W28,'Points Structure'!A:B,2,FALSE))</f>
        <v>31</v>
      </c>
      <c r="I28" s="2">
        <f>IF(ISNA(VLOOKUP(X28,'Points Structure'!A:B,2,FALSE))=TRUE,"",VLOOKUP(X28,'Points Structure'!A:B,2,FALSE))</f>
        <v>25</v>
      </c>
      <c r="J28" s="2">
        <f>IF(ISNA(VLOOKUP(Y28,'Points Structure'!A:B,2,FALSE))=TRUE,"",VLOOKUP(Y28,'Points Structure'!A:B,2,FALSE))</f>
        <v>0</v>
      </c>
      <c r="K28" s="2">
        <f>IF(ISNA(VLOOKUP(Z28,'Points Structure'!A:B,2,FALSE))=TRUE,"",VLOOKUP(Z28,'Points Structure'!A:B,2,FALSE))</f>
        <v>0</v>
      </c>
      <c r="L28" s="2">
        <f>IF(ISNA(VLOOKUP(AA28,'Points Structure'!A:B,2,FALSE))=TRUE,"",VLOOKUP(AA28,'Points Structure'!A:B,2,FALSE))</f>
        <v>0</v>
      </c>
      <c r="M28" s="2">
        <f>IF(ISNA(VLOOKUP(AB28,'Points Structure'!A:B,2,FALSE))=TRUE,"",VLOOKUP(AB28,'Points Structure'!A:B,2,FALSE))</f>
        <v>0</v>
      </c>
      <c r="N28" s="2">
        <f>IF(ISNA(VLOOKUP(AC28,'Points Structure'!A:B,2,FALSE))=TRUE,"",VLOOKUP(AC28,'Points Structure'!A:B,2,FALSE))</f>
        <v>0</v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>
        <f>IF(SUM(G28:P28)+AR28&gt;0.01,SUM(G28:P28)+AR28,"")</f>
        <v>95</v>
      </c>
      <c r="S28" s="2">
        <f>IF(ISNA(VLOOKUP(AF28,'Points Structure'!A:B,2,FALSE))=TRUE,"",VLOOKUP(AF28,'Points Structure'!A:B,2,FALSE))</f>
        <v>0</v>
      </c>
      <c r="T28" s="2">
        <f>IF(B28&gt;0.01,R28-S28,"")</f>
        <v>95</v>
      </c>
      <c r="U28" s="2"/>
      <c r="V28" s="2">
        <v>8</v>
      </c>
      <c r="W28" s="9">
        <v>16</v>
      </c>
      <c r="X28" s="2">
        <v>22</v>
      </c>
      <c r="Y28" s="8">
        <v>99</v>
      </c>
      <c r="Z28" s="8">
        <v>99</v>
      </c>
      <c r="AA28" s="8">
        <v>99</v>
      </c>
      <c r="AB28" s="8">
        <v>99</v>
      </c>
      <c r="AC28" s="8">
        <v>99</v>
      </c>
      <c r="AF28" s="2">
        <f>MAX(V28:AD28)</f>
        <v>99</v>
      </c>
      <c r="AG28" s="11" t="str">
        <f>IF(N28&gt;0.01,AVERAGE(V28:AE28),"")</f>
        <v/>
      </c>
      <c r="AR28" s="2">
        <f>SUM(AH28:AQ28)</f>
        <v>0</v>
      </c>
    </row>
    <row r="29" spans="1:44" x14ac:dyDescent="0.25">
      <c r="A29" s="10">
        <f t="shared" si="0"/>
        <v>27</v>
      </c>
      <c r="B29" s="2">
        <v>6</v>
      </c>
      <c r="C29" s="2" t="s">
        <v>159</v>
      </c>
      <c r="D29" t="s">
        <v>82</v>
      </c>
      <c r="E29" s="2">
        <f>IF(B29&gt;0.01,T29,"")</f>
        <v>95</v>
      </c>
      <c r="G29" s="2">
        <f>IF(ISNA(VLOOKUP(V29,'Points Structure'!A:B,2,FALSE))=TRUE,"",VLOOKUP(V29,'Points Structure'!A:B,2,FALSE))</f>
        <v>29</v>
      </c>
      <c r="H29" s="2">
        <f>IF(ISNA(VLOOKUP(W29,'Points Structure'!A:B,2,FALSE))=TRUE,"",VLOOKUP(W29,'Points Structure'!A:B,2,FALSE))</f>
        <v>34</v>
      </c>
      <c r="I29" s="2">
        <f>IF(ISNA(VLOOKUP(X29,'Points Structure'!A:B,2,FALSE))=TRUE,"",VLOOKUP(X29,'Points Structure'!A:B,2,FALSE))</f>
        <v>0</v>
      </c>
      <c r="J29" s="2">
        <f>IF(ISNA(VLOOKUP(Y29,'Points Structure'!A:B,2,FALSE))=TRUE,"",VLOOKUP(Y29,'Points Structure'!A:B,2,FALSE))</f>
        <v>0</v>
      </c>
      <c r="K29" s="2">
        <f>IF(ISNA(VLOOKUP(Z29,'Points Structure'!A:B,2,FALSE))=TRUE,"",VLOOKUP(Z29,'Points Structure'!A:B,2,FALSE))</f>
        <v>32</v>
      </c>
      <c r="L29" s="2">
        <f>IF(ISNA(VLOOKUP(AA29,'Points Structure'!A:B,2,FALSE))=TRUE,"",VLOOKUP(AA29,'Points Structure'!A:B,2,FALSE))</f>
        <v>0</v>
      </c>
      <c r="M29" s="2">
        <f>IF(ISNA(VLOOKUP(AB29,'Points Structure'!A:B,2,FALSE))=TRUE,"",VLOOKUP(AB29,'Points Structure'!A:B,2,FALSE))</f>
        <v>0</v>
      </c>
      <c r="N29" s="2">
        <f>IF(ISNA(VLOOKUP(AC29,'Points Structure'!A:B,2,FALSE))=TRUE,"",VLOOKUP(AC29,'Points Structure'!A:B,2,FALSE))</f>
        <v>0</v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>
        <f>IF(SUM(G29:P29)+AR29&gt;0.01,SUM(G29:P29)+AR29,"")</f>
        <v>95</v>
      </c>
      <c r="S29" s="2">
        <f>IF(ISNA(VLOOKUP(AF29,'Points Structure'!A:B,2,FALSE))=TRUE,"",VLOOKUP(AF29,'Points Structure'!A:B,2,FALSE))</f>
        <v>0</v>
      </c>
      <c r="T29" s="2">
        <f>IF(B29&gt;0.01,R29-S29,"")</f>
        <v>95</v>
      </c>
      <c r="U29" s="2"/>
      <c r="V29" s="2">
        <v>18</v>
      </c>
      <c r="W29" s="9">
        <v>13</v>
      </c>
      <c r="X29" s="8">
        <v>99</v>
      </c>
      <c r="Y29" s="8">
        <v>99</v>
      </c>
      <c r="Z29" s="2">
        <v>15</v>
      </c>
      <c r="AA29" s="8">
        <v>99</v>
      </c>
      <c r="AB29" s="8">
        <v>99</v>
      </c>
      <c r="AC29" s="8">
        <v>99</v>
      </c>
      <c r="AF29" s="2">
        <f>MAX(V29:AD29)</f>
        <v>99</v>
      </c>
      <c r="AG29" s="11" t="str">
        <f>IF(N29&gt;0.01,AVERAGE(V29:AE29),"")</f>
        <v/>
      </c>
      <c r="AR29" s="2">
        <f>SUM(AH29:AQ29)</f>
        <v>0</v>
      </c>
    </row>
    <row r="30" spans="1:44" x14ac:dyDescent="0.25">
      <c r="A30" s="10">
        <f t="shared" si="0"/>
        <v>28</v>
      </c>
      <c r="B30" s="2">
        <v>52</v>
      </c>
      <c r="C30" s="2" t="s">
        <v>159</v>
      </c>
      <c r="D30" t="s">
        <v>80</v>
      </c>
      <c r="E30" s="2">
        <f>IF(B30&gt;0.01,T30,"")</f>
        <v>86</v>
      </c>
      <c r="G30" s="2">
        <f>IF(ISNA(VLOOKUP(V30,'Points Structure'!A:B,2,FALSE))=TRUE,"",VLOOKUP(V30,'Points Structure'!A:B,2,FALSE))</f>
        <v>31</v>
      </c>
      <c r="H30" s="2">
        <f>IF(ISNA(VLOOKUP(W30,'Points Structure'!A:B,2,FALSE))=TRUE,"",VLOOKUP(W30,'Points Structure'!A:B,2,FALSE))</f>
        <v>0</v>
      </c>
      <c r="I30" s="2">
        <f>IF(ISNA(VLOOKUP(X30,'Points Structure'!A:B,2,FALSE))=TRUE,"",VLOOKUP(X30,'Points Structure'!A:B,2,FALSE))</f>
        <v>21</v>
      </c>
      <c r="J30" s="2">
        <f>IF(ISNA(VLOOKUP(Y30,'Points Structure'!A:B,2,FALSE))=TRUE,"",VLOOKUP(Y30,'Points Structure'!A:B,2,FALSE))</f>
        <v>0</v>
      </c>
      <c r="K30" s="2">
        <f>IF(ISNA(VLOOKUP(Z30,'Points Structure'!A:B,2,FALSE))=TRUE,"",VLOOKUP(Z30,'Points Structure'!A:B,2,FALSE))</f>
        <v>34</v>
      </c>
      <c r="L30" s="2">
        <f>IF(ISNA(VLOOKUP(AA30,'Points Structure'!A:B,2,FALSE))=TRUE,"",VLOOKUP(AA30,'Points Structure'!A:B,2,FALSE))</f>
        <v>0</v>
      </c>
      <c r="M30" s="2">
        <f>IF(ISNA(VLOOKUP(AB30,'Points Structure'!A:B,2,FALSE))=TRUE,"",VLOOKUP(AB30,'Points Structure'!A:B,2,FALSE))</f>
        <v>0</v>
      </c>
      <c r="N30" s="2">
        <f>IF(ISNA(VLOOKUP(AC30,'Points Structure'!A:B,2,FALSE))=TRUE,"",VLOOKUP(AC30,'Points Structure'!A:B,2,FALSE))</f>
        <v>0</v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>
        <f>IF(SUM(G30:P30)+AR30&gt;0.01,SUM(G30:P30)+AR30,"")</f>
        <v>86</v>
      </c>
      <c r="S30" s="2">
        <f>IF(ISNA(VLOOKUP(AF30,'Points Structure'!A:B,2,FALSE))=TRUE,"",VLOOKUP(AF30,'Points Structure'!A:B,2,FALSE))</f>
        <v>0</v>
      </c>
      <c r="T30" s="2">
        <f>IF(B30&gt;0.01,R30-S30,"")</f>
        <v>86</v>
      </c>
      <c r="U30" s="2"/>
      <c r="V30" s="2">
        <v>16</v>
      </c>
      <c r="W30" s="8">
        <v>99</v>
      </c>
      <c r="X30" s="2">
        <v>26</v>
      </c>
      <c r="Y30" s="8">
        <v>99</v>
      </c>
      <c r="Z30" s="2">
        <v>13</v>
      </c>
      <c r="AA30" s="8">
        <v>99</v>
      </c>
      <c r="AB30" s="8">
        <v>99</v>
      </c>
      <c r="AC30" s="8">
        <v>99</v>
      </c>
      <c r="AF30" s="2">
        <f>MAX(V30:AD30)</f>
        <v>99</v>
      </c>
      <c r="AG30" s="11" t="str">
        <f>IF(N30&gt;0.01,AVERAGE(V30:AE30),"")</f>
        <v/>
      </c>
      <c r="AR30" s="2">
        <f>SUM(AH30:AQ30)</f>
        <v>0</v>
      </c>
    </row>
    <row r="31" spans="1:44" x14ac:dyDescent="0.25">
      <c r="A31" s="10">
        <f t="shared" si="0"/>
        <v>29</v>
      </c>
      <c r="B31" s="2">
        <v>27</v>
      </c>
      <c r="C31" s="2" t="s">
        <v>159</v>
      </c>
      <c r="D31" t="s">
        <v>223</v>
      </c>
      <c r="E31" s="2">
        <f>IF(B31&gt;0.01,T31,"")</f>
        <v>68</v>
      </c>
      <c r="G31" s="2">
        <f>IF(ISNA(VLOOKUP(V31,'Points Structure'!A:B,2,FALSE))=TRUE,"",VLOOKUP(V31,'Points Structure'!A:B,2,FALSE))</f>
        <v>0</v>
      </c>
      <c r="H31" s="2">
        <f>IF(ISNA(VLOOKUP(W31,'Points Structure'!A:B,2,FALSE))=TRUE,"",VLOOKUP(W31,'Points Structure'!A:B,2,FALSE))</f>
        <v>0</v>
      </c>
      <c r="I31" s="2">
        <f>IF(ISNA(VLOOKUP(X31,'Points Structure'!A:B,2,FALSE))=TRUE,"",VLOOKUP(X31,'Points Structure'!A:B,2,FALSE))</f>
        <v>0</v>
      </c>
      <c r="J31" s="2">
        <f>IF(ISNA(VLOOKUP(Y31,'Points Structure'!A:B,2,FALSE))=TRUE,"",VLOOKUP(Y31,'Points Structure'!A:B,2,FALSE))</f>
        <v>0</v>
      </c>
      <c r="K31" s="2">
        <f>IF(ISNA(VLOOKUP(Z31,'Points Structure'!A:B,2,FALSE))=TRUE,"",VLOOKUP(Z31,'Points Structure'!A:B,2,FALSE))</f>
        <v>0</v>
      </c>
      <c r="L31" s="2">
        <f>IF(ISNA(VLOOKUP(AA31,'Points Structure'!A:B,2,FALSE))=TRUE,"",VLOOKUP(AA31,'Points Structure'!A:B,2,FALSE))</f>
        <v>0</v>
      </c>
      <c r="M31" s="2">
        <f>IF(ISNA(VLOOKUP(AB31,'Points Structure'!A:B,2,FALSE))=TRUE,"",VLOOKUP(AB31,'Points Structure'!A:B,2,FALSE))</f>
        <v>35</v>
      </c>
      <c r="N31" s="2">
        <f>IF(ISNA(VLOOKUP(AC31,'Points Structure'!A:B,2,FALSE))=TRUE,"",VLOOKUP(AC31,'Points Structure'!A:B,2,FALSE))</f>
        <v>32</v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>
        <f>IF(SUM(G31:P31)+AR31&gt;0.01,SUM(G31:P31)+AR31,"")</f>
        <v>68</v>
      </c>
      <c r="S31" s="2">
        <f>IF(ISNA(VLOOKUP(AF31,'Points Structure'!A:B,2,FALSE))=TRUE,"",VLOOKUP(AF31,'Points Structure'!A:B,2,FALSE))</f>
        <v>0</v>
      </c>
      <c r="T31" s="2">
        <f>IF(B31&gt;0.01,R31-S31,"")</f>
        <v>68</v>
      </c>
      <c r="U31" s="2"/>
      <c r="V31" s="8">
        <v>99</v>
      </c>
      <c r="W31" s="8">
        <v>99</v>
      </c>
      <c r="X31" s="8">
        <v>99</v>
      </c>
      <c r="Y31" s="8">
        <v>99</v>
      </c>
      <c r="Z31" s="8">
        <v>99</v>
      </c>
      <c r="AA31" s="8">
        <v>99</v>
      </c>
      <c r="AB31" s="2">
        <v>12</v>
      </c>
      <c r="AC31" s="2">
        <v>15</v>
      </c>
      <c r="AF31" s="2">
        <f>MAX(V31:AD31)</f>
        <v>99</v>
      </c>
      <c r="AG31" s="11">
        <f>IF(N31&gt;0.01,AVERAGE(V31:AE31),"")</f>
        <v>77.625</v>
      </c>
      <c r="AO31">
        <v>1</v>
      </c>
      <c r="AR31" s="2">
        <f>SUM(AH31:AQ31)</f>
        <v>1</v>
      </c>
    </row>
    <row r="32" spans="1:44" x14ac:dyDescent="0.25">
      <c r="A32" s="10">
        <f t="shared" si="0"/>
        <v>30</v>
      </c>
      <c r="B32" s="2">
        <v>21</v>
      </c>
      <c r="C32" s="2" t="s">
        <v>159</v>
      </c>
      <c r="D32" t="s">
        <v>83</v>
      </c>
      <c r="E32" s="2">
        <f>IF(B32&gt;0.01,T32,"")</f>
        <v>51</v>
      </c>
      <c r="G32" s="2">
        <f>IF(ISNA(VLOOKUP(V32,'Points Structure'!A:B,2,FALSE))=TRUE,"",VLOOKUP(V32,'Points Structure'!A:B,2,FALSE))</f>
        <v>28</v>
      </c>
      <c r="H32" s="2">
        <f>IF(ISNA(VLOOKUP(W32,'Points Structure'!A:B,2,FALSE))=TRUE,"",VLOOKUP(W32,'Points Structure'!A:B,2,FALSE))</f>
        <v>23</v>
      </c>
      <c r="I32" s="2">
        <f>IF(ISNA(VLOOKUP(X32,'Points Structure'!A:B,2,FALSE))=TRUE,"",VLOOKUP(X32,'Points Structure'!A:B,2,FALSE))</f>
        <v>0</v>
      </c>
      <c r="J32" s="2">
        <f>IF(ISNA(VLOOKUP(Y32,'Points Structure'!A:B,2,FALSE))=TRUE,"",VLOOKUP(Y32,'Points Structure'!A:B,2,FALSE))</f>
        <v>0</v>
      </c>
      <c r="K32" s="2">
        <f>IF(ISNA(VLOOKUP(Z32,'Points Structure'!A:B,2,FALSE))=TRUE,"",VLOOKUP(Z32,'Points Structure'!A:B,2,FALSE))</f>
        <v>0</v>
      </c>
      <c r="L32" s="2">
        <f>IF(ISNA(VLOOKUP(AA32,'Points Structure'!A:B,2,FALSE))=TRUE,"",VLOOKUP(AA32,'Points Structure'!A:B,2,FALSE))</f>
        <v>0</v>
      </c>
      <c r="M32" s="2">
        <f>IF(ISNA(VLOOKUP(AB32,'Points Structure'!A:B,2,FALSE))=TRUE,"",VLOOKUP(AB32,'Points Structure'!A:B,2,FALSE))</f>
        <v>0</v>
      </c>
      <c r="N32" s="2">
        <f>IF(ISNA(VLOOKUP(AC32,'Points Structure'!A:B,2,FALSE))=TRUE,"",VLOOKUP(AC32,'Points Structure'!A:B,2,FALSE))</f>
        <v>0</v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>
        <f>IF(SUM(G32:P32)+AR32&gt;0.01,SUM(G32:P32)+AR32,"")</f>
        <v>51</v>
      </c>
      <c r="S32" s="2">
        <f>IF(ISNA(VLOOKUP(AF32,'Points Structure'!A:B,2,FALSE))=TRUE,"",VLOOKUP(AF32,'Points Structure'!A:B,2,FALSE))</f>
        <v>0</v>
      </c>
      <c r="T32" s="2">
        <f>IF(B32&gt;0.01,R32-S32,"")</f>
        <v>51</v>
      </c>
      <c r="U32" s="2"/>
      <c r="V32" s="2">
        <v>19</v>
      </c>
      <c r="W32" s="9">
        <v>24</v>
      </c>
      <c r="X32" s="8">
        <v>99</v>
      </c>
      <c r="Y32" s="8">
        <v>99</v>
      </c>
      <c r="Z32" s="8">
        <v>99</v>
      </c>
      <c r="AA32" s="8">
        <v>99</v>
      </c>
      <c r="AB32" s="8">
        <v>99</v>
      </c>
      <c r="AC32" s="8">
        <v>99</v>
      </c>
      <c r="AF32" s="2">
        <f>MAX(V32:AD32)</f>
        <v>99</v>
      </c>
      <c r="AG32" s="11" t="str">
        <f>IF(N32&gt;0.01,AVERAGE(V32:AE32),"")</f>
        <v/>
      </c>
      <c r="AR32" s="2">
        <f>SUM(AH32:AQ32)</f>
        <v>0</v>
      </c>
    </row>
    <row r="33" spans="1:44" x14ac:dyDescent="0.25">
      <c r="A33" s="10">
        <f t="shared" si="0"/>
        <v>31</v>
      </c>
      <c r="B33" s="2">
        <v>4</v>
      </c>
      <c r="C33" s="2" t="s">
        <v>159</v>
      </c>
      <c r="D33" t="s">
        <v>212</v>
      </c>
      <c r="E33" s="2">
        <f>IF(B33&gt;0.01,T33,"")</f>
        <v>26</v>
      </c>
      <c r="G33" s="2">
        <f>IF(ISNA(VLOOKUP(V33,'Points Structure'!A:B,2,FALSE))=TRUE,"",VLOOKUP(V33,'Points Structure'!A:B,2,FALSE))</f>
        <v>0</v>
      </c>
      <c r="H33" s="2">
        <f>IF(ISNA(VLOOKUP(W33,'Points Structure'!A:B,2,FALSE))=TRUE,"",VLOOKUP(W33,'Points Structure'!A:B,2,FALSE))</f>
        <v>0</v>
      </c>
      <c r="I33" s="2">
        <f>IF(ISNA(VLOOKUP(X33,'Points Structure'!A:B,2,FALSE))=TRUE,"",VLOOKUP(X33,'Points Structure'!A:B,2,FALSE))</f>
        <v>0</v>
      </c>
      <c r="J33" s="2">
        <f>IF(ISNA(VLOOKUP(Y33,'Points Structure'!A:B,2,FALSE))=TRUE,"",VLOOKUP(Y33,'Points Structure'!A:B,2,FALSE))</f>
        <v>0</v>
      </c>
      <c r="K33" s="2">
        <f>IF(ISNA(VLOOKUP(Z33,'Points Structure'!A:B,2,FALSE))=TRUE,"",VLOOKUP(Z33,'Points Structure'!A:B,2,FALSE))</f>
        <v>26</v>
      </c>
      <c r="L33" s="2">
        <f>IF(ISNA(VLOOKUP(AA33,'Points Structure'!A:B,2,FALSE))=TRUE,"",VLOOKUP(AA33,'Points Structure'!A:B,2,FALSE))</f>
        <v>0</v>
      </c>
      <c r="M33" s="2">
        <f>IF(ISNA(VLOOKUP(AB33,'Points Structure'!A:B,2,FALSE))=TRUE,"",VLOOKUP(AB33,'Points Structure'!A:B,2,FALSE))</f>
        <v>0</v>
      </c>
      <c r="N33" s="2">
        <f>IF(ISNA(VLOOKUP(AC33,'Points Structure'!A:B,2,FALSE))=TRUE,"",VLOOKUP(AC33,'Points Structure'!A:B,2,FALSE))</f>
        <v>0</v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>
        <f>IF(SUM(G33:P33)+AR33&gt;0.01,SUM(G33:P33)+AR33,"")</f>
        <v>26</v>
      </c>
      <c r="S33" s="2">
        <f>IF(ISNA(VLOOKUP(AF33,'Points Structure'!A:B,2,FALSE))=TRUE,"",VLOOKUP(AF33,'Points Structure'!A:B,2,FALSE))</f>
        <v>0</v>
      </c>
      <c r="T33" s="2">
        <f>IF(B33&gt;0.01,R33-S33,"")</f>
        <v>26</v>
      </c>
      <c r="U33" s="2"/>
      <c r="V33" s="8">
        <v>99</v>
      </c>
      <c r="W33" s="8">
        <v>99</v>
      </c>
      <c r="X33" s="8">
        <v>99</v>
      </c>
      <c r="Y33" s="8">
        <v>99</v>
      </c>
      <c r="Z33" s="2">
        <v>21</v>
      </c>
      <c r="AA33" s="8">
        <v>99</v>
      </c>
      <c r="AB33" s="8">
        <v>99</v>
      </c>
      <c r="AC33" s="8">
        <v>99</v>
      </c>
      <c r="AF33" s="2">
        <f>MAX(V33:AD33)</f>
        <v>99</v>
      </c>
      <c r="AG33" s="11" t="str">
        <f>IF(N33&gt;0.01,AVERAGE(V33:AE33),"")</f>
        <v/>
      </c>
      <c r="AR33" s="2">
        <f>SUM(AH33:AQ33)</f>
        <v>0</v>
      </c>
    </row>
    <row r="34" spans="1:44" x14ac:dyDescent="0.25">
      <c r="A34" s="10">
        <f t="shared" si="0"/>
        <v>32</v>
      </c>
      <c r="B34" s="2">
        <v>3</v>
      </c>
      <c r="C34" s="2" t="s">
        <v>159</v>
      </c>
      <c r="D34" t="s">
        <v>213</v>
      </c>
      <c r="E34" s="2">
        <f>IF(B34&gt;0.01,T34,"")</f>
        <v>25</v>
      </c>
      <c r="G34" s="2">
        <f>IF(ISNA(VLOOKUP(V34,'Points Structure'!A:B,2,FALSE))=TRUE,"",VLOOKUP(V34,'Points Structure'!A:B,2,FALSE))</f>
        <v>0</v>
      </c>
      <c r="H34" s="2">
        <f>IF(ISNA(VLOOKUP(W34,'Points Structure'!A:B,2,FALSE))=TRUE,"",VLOOKUP(W34,'Points Structure'!A:B,2,FALSE))</f>
        <v>0</v>
      </c>
      <c r="I34" s="2">
        <f>IF(ISNA(VLOOKUP(X34,'Points Structure'!A:B,2,FALSE))=TRUE,"",VLOOKUP(X34,'Points Structure'!A:B,2,FALSE))</f>
        <v>0</v>
      </c>
      <c r="J34" s="2">
        <f>IF(ISNA(VLOOKUP(Y34,'Points Structure'!A:B,2,FALSE))=TRUE,"",VLOOKUP(Y34,'Points Structure'!A:B,2,FALSE))</f>
        <v>0</v>
      </c>
      <c r="K34" s="2">
        <f>IF(ISNA(VLOOKUP(Z34,'Points Structure'!A:B,2,FALSE))=TRUE,"",VLOOKUP(Z34,'Points Structure'!A:B,2,FALSE))</f>
        <v>25</v>
      </c>
      <c r="L34" s="2">
        <f>IF(ISNA(VLOOKUP(AA34,'Points Structure'!A:B,2,FALSE))=TRUE,"",VLOOKUP(AA34,'Points Structure'!A:B,2,FALSE))</f>
        <v>0</v>
      </c>
      <c r="M34" s="2">
        <f>IF(ISNA(VLOOKUP(AB34,'Points Structure'!A:B,2,FALSE))=TRUE,"",VLOOKUP(AB34,'Points Structure'!A:B,2,FALSE))</f>
        <v>0</v>
      </c>
      <c r="N34" s="2">
        <f>IF(ISNA(VLOOKUP(AC34,'Points Structure'!A:B,2,FALSE))=TRUE,"",VLOOKUP(AC34,'Points Structure'!A:B,2,FALSE))</f>
        <v>0</v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>
        <f>IF(SUM(G34:P34)+AR34&gt;0.01,SUM(G34:P34)+AR34,"")</f>
        <v>25</v>
      </c>
      <c r="S34" s="2">
        <f>IF(ISNA(VLOOKUP(AF34,'Points Structure'!A:B,2,FALSE))=TRUE,"",VLOOKUP(AF34,'Points Structure'!A:B,2,FALSE))</f>
        <v>0</v>
      </c>
      <c r="T34" s="2">
        <f>IF(B34&gt;0.01,R34-S34,"")</f>
        <v>25</v>
      </c>
      <c r="U34" s="2"/>
      <c r="V34" s="8">
        <v>99</v>
      </c>
      <c r="W34" s="8">
        <v>99</v>
      </c>
      <c r="X34" s="8">
        <v>99</v>
      </c>
      <c r="Y34" s="8">
        <v>99</v>
      </c>
      <c r="Z34" s="2">
        <v>22</v>
      </c>
      <c r="AA34" s="8">
        <v>99</v>
      </c>
      <c r="AB34" s="8">
        <v>99</v>
      </c>
      <c r="AC34" s="8">
        <v>99</v>
      </c>
      <c r="AF34" s="2">
        <f>MAX(V34:AD34)</f>
        <v>99</v>
      </c>
      <c r="AG34" s="11" t="str">
        <f>IF(N34&gt;0.01,AVERAGE(V34:AE34),"")</f>
        <v/>
      </c>
      <c r="AR34" s="2">
        <f>SUM(AH34:AQ34)</f>
        <v>0</v>
      </c>
    </row>
    <row r="35" spans="1:44" x14ac:dyDescent="0.25">
      <c r="A35" s="10">
        <f t="shared" si="0"/>
        <v>33</v>
      </c>
      <c r="B35" s="2">
        <v>1</v>
      </c>
      <c r="C35" s="2" t="s">
        <v>159</v>
      </c>
      <c r="D35" t="s">
        <v>87</v>
      </c>
      <c r="E35" s="2">
        <f>IF(B35&gt;0.01,T35,"")</f>
        <v>24</v>
      </c>
      <c r="G35" s="2">
        <f>IF(ISNA(VLOOKUP(V35,'Points Structure'!A:B,2,FALSE))=TRUE,"",VLOOKUP(V35,'Points Structure'!A:B,2,FALSE))</f>
        <v>24</v>
      </c>
      <c r="H35" s="2">
        <f>IF(ISNA(VLOOKUP(W35,'Points Structure'!A:B,2,FALSE))=TRUE,"",VLOOKUP(W35,'Points Structure'!A:B,2,FALSE))</f>
        <v>0</v>
      </c>
      <c r="I35" s="2">
        <f>IF(ISNA(VLOOKUP(X35,'Points Structure'!A:B,2,FALSE))=TRUE,"",VLOOKUP(X35,'Points Structure'!A:B,2,FALSE))</f>
        <v>0</v>
      </c>
      <c r="J35" s="2">
        <f>IF(ISNA(VLOOKUP(Y35,'Points Structure'!A:B,2,FALSE))=TRUE,"",VLOOKUP(Y35,'Points Structure'!A:B,2,FALSE))</f>
        <v>0</v>
      </c>
      <c r="K35" s="2">
        <f>IF(ISNA(VLOOKUP(Z35,'Points Structure'!A:B,2,FALSE))=TRUE,"",VLOOKUP(Z35,'Points Structure'!A:B,2,FALSE))</f>
        <v>0</v>
      </c>
      <c r="L35" s="2">
        <f>IF(ISNA(VLOOKUP(AA35,'Points Structure'!A:B,2,FALSE))=TRUE,"",VLOOKUP(AA35,'Points Structure'!A:B,2,FALSE))</f>
        <v>0</v>
      </c>
      <c r="M35" s="2">
        <f>IF(ISNA(VLOOKUP(AB35,'Points Structure'!A:B,2,FALSE))=TRUE,"",VLOOKUP(AB35,'Points Structure'!A:B,2,FALSE))</f>
        <v>0</v>
      </c>
      <c r="N35" s="2">
        <f>IF(ISNA(VLOOKUP(AC35,'Points Structure'!A:B,2,FALSE))=TRUE,"",VLOOKUP(AC35,'Points Structure'!A:B,2,FALSE))</f>
        <v>0</v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>
        <f>IF(SUM(G35:P35)+AR35&gt;0.01,SUM(G35:P35)+AR35,"")</f>
        <v>24</v>
      </c>
      <c r="S35" s="2">
        <f>IF(ISNA(VLOOKUP(AF35,'Points Structure'!A:B,2,FALSE))=TRUE,"",VLOOKUP(AF35,'Points Structure'!A:B,2,FALSE))</f>
        <v>0</v>
      </c>
      <c r="T35" s="2">
        <f>IF(B35&gt;0.01,R35-S35,"")</f>
        <v>24</v>
      </c>
      <c r="U35" s="2"/>
      <c r="V35" s="2">
        <v>23</v>
      </c>
      <c r="W35" s="8">
        <v>99</v>
      </c>
      <c r="X35" s="8">
        <v>99</v>
      </c>
      <c r="Y35" s="8">
        <v>99</v>
      </c>
      <c r="Z35" s="8">
        <v>99</v>
      </c>
      <c r="AA35" s="8">
        <v>99</v>
      </c>
      <c r="AB35" s="8">
        <v>99</v>
      </c>
      <c r="AC35" s="8">
        <v>99</v>
      </c>
      <c r="AF35" s="2">
        <f>MAX(V35:AD35)</f>
        <v>99</v>
      </c>
      <c r="AG35" s="11" t="str">
        <f>IF(N35&gt;0.01,AVERAGE(V35:AE35),"")</f>
        <v/>
      </c>
      <c r="AR35" s="2">
        <f>SUM(AH35:AQ35)</f>
        <v>0</v>
      </c>
    </row>
    <row r="36" spans="1:44" x14ac:dyDescent="0.25">
      <c r="A36" s="10">
        <f t="shared" si="0"/>
        <v>34</v>
      </c>
      <c r="B36" s="6" t="s">
        <v>154</v>
      </c>
      <c r="C36" s="2" t="s">
        <v>159</v>
      </c>
      <c r="D36" t="s">
        <v>88</v>
      </c>
      <c r="E36" s="2">
        <f>IF(B36&gt;0.01,T36,"")</f>
        <v>23</v>
      </c>
      <c r="G36" s="2">
        <f>IF(ISNA(VLOOKUP(V36,'Points Structure'!A:B,2,FALSE))=TRUE,"",VLOOKUP(V36,'Points Structure'!A:B,2,FALSE))</f>
        <v>23</v>
      </c>
      <c r="H36" s="2">
        <f>IF(ISNA(VLOOKUP(W36,'Points Structure'!A:B,2,FALSE))=TRUE,"",VLOOKUP(W36,'Points Structure'!A:B,2,FALSE))</f>
        <v>0</v>
      </c>
      <c r="I36" s="2">
        <f>IF(ISNA(VLOOKUP(X36,'Points Structure'!A:B,2,FALSE))=TRUE,"",VLOOKUP(X36,'Points Structure'!A:B,2,FALSE))</f>
        <v>0</v>
      </c>
      <c r="J36" s="2">
        <f>IF(ISNA(VLOOKUP(Y36,'Points Structure'!A:B,2,FALSE))=TRUE,"",VLOOKUP(Y36,'Points Structure'!A:B,2,FALSE))</f>
        <v>0</v>
      </c>
      <c r="K36" s="2">
        <f>IF(ISNA(VLOOKUP(Z36,'Points Structure'!A:B,2,FALSE))=TRUE,"",VLOOKUP(Z36,'Points Structure'!A:B,2,FALSE))</f>
        <v>0</v>
      </c>
      <c r="L36" s="2">
        <f>IF(ISNA(VLOOKUP(AA36,'Points Structure'!A:B,2,FALSE))=TRUE,"",VLOOKUP(AA36,'Points Structure'!A:B,2,FALSE))</f>
        <v>0</v>
      </c>
      <c r="M36" s="2">
        <f>IF(ISNA(VLOOKUP(AB36,'Points Structure'!A:B,2,FALSE))=TRUE,"",VLOOKUP(AB36,'Points Structure'!A:B,2,FALSE))</f>
        <v>0</v>
      </c>
      <c r="N36" s="2">
        <f>IF(ISNA(VLOOKUP(AC36,'Points Structure'!A:B,2,FALSE))=TRUE,"",VLOOKUP(AC36,'Points Structure'!A:B,2,FALSE))</f>
        <v>0</v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>
        <f>IF(SUM(G36:P36)+AR36&gt;0.01,SUM(G36:P36)+AR36,"")</f>
        <v>23</v>
      </c>
      <c r="S36" s="2">
        <f>IF(ISNA(VLOOKUP(AF36,'Points Structure'!A:B,2,FALSE))=TRUE,"",VLOOKUP(AF36,'Points Structure'!A:B,2,FALSE))</f>
        <v>0</v>
      </c>
      <c r="T36" s="2">
        <f>IF(B36&gt;0.01,R36-S36,"")</f>
        <v>23</v>
      </c>
      <c r="U36" s="2"/>
      <c r="V36" s="2">
        <v>24</v>
      </c>
      <c r="W36" s="8">
        <v>99</v>
      </c>
      <c r="X36" s="8">
        <v>99</v>
      </c>
      <c r="Y36" s="8">
        <v>99</v>
      </c>
      <c r="Z36" s="8">
        <v>99</v>
      </c>
      <c r="AA36" s="8">
        <v>99</v>
      </c>
      <c r="AB36" s="8">
        <v>99</v>
      </c>
      <c r="AC36" s="8">
        <v>99</v>
      </c>
      <c r="AF36" s="2">
        <f>MAX(V36:AD36)</f>
        <v>99</v>
      </c>
      <c r="AG36" s="11" t="str">
        <f>IF(N36&gt;0.01,AVERAGE(V36:AE36),"")</f>
        <v/>
      </c>
      <c r="AR36" s="2">
        <f>SUM(AH36:AQ36)</f>
        <v>0</v>
      </c>
    </row>
    <row r="37" spans="1:44" x14ac:dyDescent="0.25">
      <c r="A37" s="10">
        <f t="shared" si="0"/>
        <v>35</v>
      </c>
      <c r="B37" s="2">
        <v>31</v>
      </c>
      <c r="C37" s="2" t="s">
        <v>159</v>
      </c>
      <c r="D37" t="s">
        <v>214</v>
      </c>
      <c r="E37" s="2">
        <f>IF(B37&gt;0.01,T37,"")</f>
        <v>21</v>
      </c>
      <c r="G37" s="2">
        <f>IF(ISNA(VLOOKUP(V37,'Points Structure'!A:B,2,FALSE))=TRUE,"",VLOOKUP(V37,'Points Structure'!A:B,2,FALSE))</f>
        <v>0</v>
      </c>
      <c r="H37" s="2">
        <f>IF(ISNA(VLOOKUP(W37,'Points Structure'!A:B,2,FALSE))=TRUE,"",VLOOKUP(W37,'Points Structure'!A:B,2,FALSE))</f>
        <v>0</v>
      </c>
      <c r="I37" s="2">
        <f>IF(ISNA(VLOOKUP(X37,'Points Structure'!A:B,2,FALSE))=TRUE,"",VLOOKUP(X37,'Points Structure'!A:B,2,FALSE))</f>
        <v>0</v>
      </c>
      <c r="J37" s="2">
        <f>IF(ISNA(VLOOKUP(Y37,'Points Structure'!A:B,2,FALSE))=TRUE,"",VLOOKUP(Y37,'Points Structure'!A:B,2,FALSE))</f>
        <v>0</v>
      </c>
      <c r="K37" s="2">
        <f>IF(ISNA(VLOOKUP(Z37,'Points Structure'!A:B,2,FALSE))=TRUE,"",VLOOKUP(Z37,'Points Structure'!A:B,2,FALSE))</f>
        <v>21</v>
      </c>
      <c r="L37" s="2">
        <f>IF(ISNA(VLOOKUP(AA37,'Points Structure'!A:B,2,FALSE))=TRUE,"",VLOOKUP(AA37,'Points Structure'!A:B,2,FALSE))</f>
        <v>0</v>
      </c>
      <c r="M37" s="2">
        <f>IF(ISNA(VLOOKUP(AB37,'Points Structure'!A:B,2,FALSE))=TRUE,"",VLOOKUP(AB37,'Points Structure'!A:B,2,FALSE))</f>
        <v>0</v>
      </c>
      <c r="N37" s="2">
        <f>IF(ISNA(VLOOKUP(AC37,'Points Structure'!A:B,2,FALSE))=TRUE,"",VLOOKUP(AC37,'Points Structure'!A:B,2,FALSE))</f>
        <v>0</v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>
        <f>IF(SUM(G37:P37)+AR37&gt;0.01,SUM(G37:P37)+AR37,"")</f>
        <v>21</v>
      </c>
      <c r="S37" s="2">
        <f>IF(ISNA(VLOOKUP(AF37,'Points Structure'!A:B,2,FALSE))=TRUE,"",VLOOKUP(AF37,'Points Structure'!A:B,2,FALSE))</f>
        <v>0</v>
      </c>
      <c r="T37" s="2">
        <f>IF(B37&gt;0.01,R37-S37,"")</f>
        <v>21</v>
      </c>
      <c r="U37" s="2"/>
      <c r="V37" s="8">
        <v>99</v>
      </c>
      <c r="W37" s="8">
        <v>99</v>
      </c>
      <c r="X37" s="8">
        <v>99</v>
      </c>
      <c r="Y37" s="8">
        <v>99</v>
      </c>
      <c r="Z37" s="2">
        <v>26</v>
      </c>
      <c r="AA37" s="8">
        <v>99</v>
      </c>
      <c r="AB37" s="8">
        <v>99</v>
      </c>
      <c r="AC37" s="8">
        <v>99</v>
      </c>
      <c r="AF37" s="2">
        <f>MAX(V37:AD37)</f>
        <v>99</v>
      </c>
      <c r="AG37" s="11" t="str">
        <f>IF(N37&gt;0.01,AVERAGE(V37:AE37),"")</f>
        <v/>
      </c>
      <c r="AR37" s="2">
        <f>SUM(AH37:AQ37)</f>
        <v>0</v>
      </c>
    </row>
    <row r="38" spans="1:44" x14ac:dyDescent="0.25">
      <c r="A38" s="10" t="str">
        <f t="shared" si="0"/>
        <v/>
      </c>
      <c r="E38" s="2" t="str">
        <f t="shared" ref="E38:E66" si="1">IF(B38&gt;0.01,T38,"")</f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ref="R38:R66" si="2">IF(SUM(G38:P38)+AR38&gt;0.01,SUM(G38:P38)+AR38,"")</f>
        <v/>
      </c>
      <c r="S38" s="2" t="str">
        <f>IF(ISNA(VLOOKUP(AF38,'Points Structure'!A:B,2,FALSE))=TRUE,"",VLOOKUP(AF38,'Points Structure'!A:B,2,FALSE))</f>
        <v/>
      </c>
      <c r="T38" s="2" t="str">
        <f t="shared" ref="T38:T66" si="3">IF(B38&gt;0.01,R38-S38,"")</f>
        <v/>
      </c>
      <c r="U38" s="2"/>
      <c r="AF38" s="2">
        <f t="shared" ref="AF38:AF66" si="4">MAX(V38:AD38)</f>
        <v>0</v>
      </c>
      <c r="AG38" s="11" t="e">
        <f t="shared" ref="AG38:AG66" si="5">IF(N38&gt;0.01,AVERAGE(V38:AE38),"")</f>
        <v>#DIV/0!</v>
      </c>
      <c r="AR38" s="2">
        <f t="shared" ref="AR38:AR66" si="6">SUM(AH38:AQ38)</f>
        <v>0</v>
      </c>
    </row>
    <row r="39" spans="1:44" x14ac:dyDescent="0.25">
      <c r="A39" s="10" t="str">
        <f t="shared" si="0"/>
        <v/>
      </c>
      <c r="E39" s="2" t="str">
        <f t="shared" si="1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2"/>
        <v/>
      </c>
      <c r="S39" s="2" t="str">
        <f>IF(ISNA(VLOOKUP(AF39,'Points Structure'!A:B,2,FALSE))=TRUE,"",VLOOKUP(AF39,'Points Structure'!A:B,2,FALSE))</f>
        <v/>
      </c>
      <c r="T39" s="2" t="str">
        <f t="shared" si="3"/>
        <v/>
      </c>
      <c r="U39" s="2"/>
      <c r="AF39" s="2">
        <f t="shared" si="4"/>
        <v>0</v>
      </c>
      <c r="AG39" s="11" t="e">
        <f t="shared" si="5"/>
        <v>#DIV/0!</v>
      </c>
      <c r="AR39" s="2">
        <f t="shared" si="6"/>
        <v>0</v>
      </c>
    </row>
    <row r="40" spans="1:44" x14ac:dyDescent="0.25">
      <c r="A40" s="10" t="str">
        <f t="shared" si="0"/>
        <v/>
      </c>
      <c r="E40" s="2" t="str">
        <f t="shared" si="1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2"/>
        <v/>
      </c>
      <c r="S40" s="2" t="str">
        <f>IF(ISNA(VLOOKUP(AF40,'Points Structure'!A:B,2,FALSE))=TRUE,"",VLOOKUP(AF40,'Points Structure'!A:B,2,FALSE))</f>
        <v/>
      </c>
      <c r="T40" s="2" t="str">
        <f t="shared" si="3"/>
        <v/>
      </c>
      <c r="U40" s="2"/>
      <c r="AF40" s="2">
        <f t="shared" si="4"/>
        <v>0</v>
      </c>
      <c r="AG40" s="11" t="e">
        <f t="shared" si="5"/>
        <v>#DIV/0!</v>
      </c>
      <c r="AR40" s="2">
        <f t="shared" si="6"/>
        <v>0</v>
      </c>
    </row>
    <row r="41" spans="1:44" x14ac:dyDescent="0.25">
      <c r="A41" s="10" t="str">
        <f t="shared" si="0"/>
        <v/>
      </c>
      <c r="E41" s="2" t="str">
        <f t="shared" si="1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2"/>
        <v/>
      </c>
      <c r="S41" s="2" t="str">
        <f>IF(ISNA(VLOOKUP(AF41,'Points Structure'!A:B,2,FALSE))=TRUE,"",VLOOKUP(AF41,'Points Structure'!A:B,2,FALSE))</f>
        <v/>
      </c>
      <c r="T41" s="2" t="str">
        <f t="shared" si="3"/>
        <v/>
      </c>
      <c r="U41" s="2"/>
      <c r="AF41" s="2">
        <f t="shared" si="4"/>
        <v>0</v>
      </c>
      <c r="AG41" s="11" t="e">
        <f t="shared" si="5"/>
        <v>#DIV/0!</v>
      </c>
      <c r="AR41" s="2">
        <f t="shared" si="6"/>
        <v>0</v>
      </c>
    </row>
    <row r="42" spans="1:44" x14ac:dyDescent="0.25">
      <c r="A42" s="10" t="str">
        <f t="shared" si="0"/>
        <v/>
      </c>
      <c r="E42" s="2" t="str">
        <f t="shared" si="1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2"/>
        <v/>
      </c>
      <c r="S42" s="2" t="str">
        <f>IF(ISNA(VLOOKUP(AF42,'Points Structure'!A:B,2,FALSE))=TRUE,"",VLOOKUP(AF42,'Points Structure'!A:B,2,FALSE))</f>
        <v/>
      </c>
      <c r="T42" s="2" t="str">
        <f t="shared" si="3"/>
        <v/>
      </c>
      <c r="U42" s="2"/>
      <c r="AF42" s="2">
        <f t="shared" si="4"/>
        <v>0</v>
      </c>
      <c r="AG42" s="11" t="e">
        <f t="shared" si="5"/>
        <v>#DIV/0!</v>
      </c>
      <c r="AR42" s="2">
        <f t="shared" si="6"/>
        <v>0</v>
      </c>
    </row>
    <row r="43" spans="1:44" x14ac:dyDescent="0.25">
      <c r="A43" s="10" t="str">
        <f t="shared" si="0"/>
        <v/>
      </c>
      <c r="E43" s="2" t="str">
        <f t="shared" si="1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2"/>
        <v/>
      </c>
      <c r="S43" s="2" t="str">
        <f>IF(ISNA(VLOOKUP(AF43,'Points Structure'!A:B,2,FALSE))=TRUE,"",VLOOKUP(AF43,'Points Structure'!A:B,2,FALSE))</f>
        <v/>
      </c>
      <c r="T43" s="2" t="str">
        <f t="shared" si="3"/>
        <v/>
      </c>
      <c r="U43" s="2"/>
      <c r="AF43" s="2">
        <f t="shared" si="4"/>
        <v>0</v>
      </c>
      <c r="AG43" s="11" t="e">
        <f t="shared" si="5"/>
        <v>#DIV/0!</v>
      </c>
      <c r="AR43" s="2">
        <f t="shared" si="6"/>
        <v>0</v>
      </c>
    </row>
    <row r="44" spans="1:44" x14ac:dyDescent="0.25">
      <c r="A44" s="10" t="str">
        <f t="shared" si="0"/>
        <v/>
      </c>
      <c r="E44" s="2" t="str">
        <f t="shared" si="1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2"/>
        <v/>
      </c>
      <c r="S44" s="2" t="str">
        <f>IF(ISNA(VLOOKUP(AF44,'Points Structure'!A:B,2,FALSE))=TRUE,"",VLOOKUP(AF44,'Points Structure'!A:B,2,FALSE))</f>
        <v/>
      </c>
      <c r="T44" s="2" t="str">
        <f t="shared" si="3"/>
        <v/>
      </c>
      <c r="U44" s="2"/>
      <c r="AF44" s="2">
        <f t="shared" si="4"/>
        <v>0</v>
      </c>
      <c r="AG44" s="11" t="e">
        <f t="shared" si="5"/>
        <v>#DIV/0!</v>
      </c>
      <c r="AR44" s="2">
        <f t="shared" si="6"/>
        <v>0</v>
      </c>
    </row>
    <row r="45" spans="1:44" x14ac:dyDescent="0.25">
      <c r="A45" s="10" t="str">
        <f t="shared" si="0"/>
        <v/>
      </c>
      <c r="E45" s="2" t="str">
        <f t="shared" si="1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2"/>
        <v/>
      </c>
      <c r="S45" s="2" t="str">
        <f>IF(ISNA(VLOOKUP(AF45,'Points Structure'!A:B,2,FALSE))=TRUE,"",VLOOKUP(AF45,'Points Structure'!A:B,2,FALSE))</f>
        <v/>
      </c>
      <c r="T45" s="2" t="str">
        <f t="shared" si="3"/>
        <v/>
      </c>
      <c r="U45" s="2"/>
      <c r="AF45" s="2">
        <f t="shared" si="4"/>
        <v>0</v>
      </c>
      <c r="AG45" s="11" t="e">
        <f t="shared" si="5"/>
        <v>#DIV/0!</v>
      </c>
      <c r="AR45" s="2">
        <f t="shared" si="6"/>
        <v>0</v>
      </c>
    </row>
    <row r="46" spans="1:44" x14ac:dyDescent="0.25">
      <c r="A46" s="10" t="str">
        <f t="shared" si="0"/>
        <v/>
      </c>
      <c r="E46" s="2" t="str">
        <f t="shared" si="1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2"/>
        <v/>
      </c>
      <c r="S46" s="2" t="str">
        <f>IF(ISNA(VLOOKUP(AF46,'Points Structure'!A:B,2,FALSE))=TRUE,"",VLOOKUP(AF46,'Points Structure'!A:B,2,FALSE))</f>
        <v/>
      </c>
      <c r="T46" s="2" t="str">
        <f t="shared" si="3"/>
        <v/>
      </c>
      <c r="U46" s="2"/>
      <c r="AF46" s="2">
        <f t="shared" si="4"/>
        <v>0</v>
      </c>
      <c r="AG46" s="11" t="e">
        <f t="shared" si="5"/>
        <v>#DIV/0!</v>
      </c>
      <c r="AR46" s="2">
        <f t="shared" si="6"/>
        <v>0</v>
      </c>
    </row>
    <row r="47" spans="1:44" x14ac:dyDescent="0.25">
      <c r="A47" s="10" t="str">
        <f t="shared" si="0"/>
        <v/>
      </c>
      <c r="E47" s="2" t="str">
        <f t="shared" si="1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2"/>
        <v/>
      </c>
      <c r="S47" s="2" t="str">
        <f>IF(ISNA(VLOOKUP(AF47,'Points Structure'!A:B,2,FALSE))=TRUE,"",VLOOKUP(AF47,'Points Structure'!A:B,2,FALSE))</f>
        <v/>
      </c>
      <c r="T47" s="2" t="str">
        <f t="shared" si="3"/>
        <v/>
      </c>
      <c r="U47" s="2"/>
      <c r="AF47" s="2">
        <f t="shared" si="4"/>
        <v>0</v>
      </c>
      <c r="AG47" s="11" t="e">
        <f t="shared" si="5"/>
        <v>#DIV/0!</v>
      </c>
      <c r="AR47" s="2">
        <f t="shared" si="6"/>
        <v>0</v>
      </c>
    </row>
    <row r="48" spans="1:44" x14ac:dyDescent="0.25">
      <c r="A48" s="10" t="str">
        <f t="shared" si="0"/>
        <v/>
      </c>
      <c r="E48" s="2" t="str">
        <f t="shared" si="1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2"/>
        <v/>
      </c>
      <c r="S48" s="2" t="str">
        <f>IF(ISNA(VLOOKUP(AF48,'Points Structure'!A:B,2,FALSE))=TRUE,"",VLOOKUP(AF48,'Points Structure'!A:B,2,FALSE))</f>
        <v/>
      </c>
      <c r="T48" s="2" t="str">
        <f t="shared" si="3"/>
        <v/>
      </c>
      <c r="U48" s="2"/>
      <c r="AF48" s="2">
        <f t="shared" si="4"/>
        <v>0</v>
      </c>
      <c r="AG48" s="11" t="e">
        <f t="shared" si="5"/>
        <v>#DIV/0!</v>
      </c>
      <c r="AR48" s="2">
        <f t="shared" si="6"/>
        <v>0</v>
      </c>
    </row>
    <row r="49" spans="1:44" x14ac:dyDescent="0.25">
      <c r="A49" s="10" t="str">
        <f t="shared" si="0"/>
        <v/>
      </c>
      <c r="E49" s="2" t="str">
        <f t="shared" si="1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2"/>
        <v/>
      </c>
      <c r="S49" s="2" t="str">
        <f>IF(ISNA(VLOOKUP(AF49,'Points Structure'!A:B,2,FALSE))=TRUE,"",VLOOKUP(AF49,'Points Structure'!A:B,2,FALSE))</f>
        <v/>
      </c>
      <c r="T49" s="2" t="str">
        <f t="shared" si="3"/>
        <v/>
      </c>
      <c r="U49" s="2"/>
      <c r="AF49" s="2">
        <f t="shared" si="4"/>
        <v>0</v>
      </c>
      <c r="AG49" s="11" t="e">
        <f t="shared" si="5"/>
        <v>#DIV/0!</v>
      </c>
      <c r="AR49" s="2">
        <f t="shared" si="6"/>
        <v>0</v>
      </c>
    </row>
    <row r="50" spans="1:44" x14ac:dyDescent="0.25">
      <c r="A50" s="10" t="str">
        <f t="shared" si="0"/>
        <v/>
      </c>
      <c r="E50" s="2" t="str">
        <f t="shared" si="1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2"/>
        <v/>
      </c>
      <c r="S50" s="2" t="str">
        <f>IF(ISNA(VLOOKUP(AF50,'Points Structure'!A:B,2,FALSE))=TRUE,"",VLOOKUP(AF50,'Points Structure'!A:B,2,FALSE))</f>
        <v/>
      </c>
      <c r="T50" s="2" t="str">
        <f t="shared" si="3"/>
        <v/>
      </c>
      <c r="U50" s="2"/>
      <c r="AF50" s="2">
        <f t="shared" si="4"/>
        <v>0</v>
      </c>
      <c r="AG50" s="11" t="e">
        <f t="shared" si="5"/>
        <v>#DIV/0!</v>
      </c>
      <c r="AR50" s="2">
        <f t="shared" si="6"/>
        <v>0</v>
      </c>
    </row>
    <row r="51" spans="1:44" x14ac:dyDescent="0.25">
      <c r="A51" s="10" t="str">
        <f t="shared" si="0"/>
        <v/>
      </c>
      <c r="E51" s="2" t="str">
        <f t="shared" si="1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2"/>
        <v/>
      </c>
      <c r="S51" s="2" t="str">
        <f>IF(ISNA(VLOOKUP(AF51,'Points Structure'!A:B,2,FALSE))=TRUE,"",VLOOKUP(AF51,'Points Structure'!A:B,2,FALSE))</f>
        <v/>
      </c>
      <c r="T51" s="2" t="str">
        <f t="shared" si="3"/>
        <v/>
      </c>
      <c r="U51" s="2"/>
      <c r="AF51" s="2">
        <f t="shared" si="4"/>
        <v>0</v>
      </c>
      <c r="AG51" s="11" t="e">
        <f t="shared" si="5"/>
        <v>#DIV/0!</v>
      </c>
      <c r="AR51" s="2">
        <f t="shared" si="6"/>
        <v>0</v>
      </c>
    </row>
    <row r="52" spans="1:44" x14ac:dyDescent="0.25">
      <c r="A52" s="10" t="str">
        <f t="shared" si="0"/>
        <v/>
      </c>
      <c r="E52" s="2" t="str">
        <f t="shared" si="1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2"/>
        <v/>
      </c>
      <c r="S52" s="2" t="str">
        <f>IF(ISNA(VLOOKUP(AF52,'Points Structure'!A:B,2,FALSE))=TRUE,"",VLOOKUP(AF52,'Points Structure'!A:B,2,FALSE))</f>
        <v/>
      </c>
      <c r="T52" s="2" t="str">
        <f t="shared" si="3"/>
        <v/>
      </c>
      <c r="U52" s="2"/>
      <c r="AF52" s="2">
        <f t="shared" si="4"/>
        <v>0</v>
      </c>
      <c r="AG52" s="11" t="e">
        <f t="shared" si="5"/>
        <v>#DIV/0!</v>
      </c>
      <c r="AR52" s="2">
        <f t="shared" si="6"/>
        <v>0</v>
      </c>
    </row>
    <row r="53" spans="1:44" x14ac:dyDescent="0.25">
      <c r="A53" s="10" t="str">
        <f t="shared" si="0"/>
        <v/>
      </c>
      <c r="E53" s="2" t="str">
        <f t="shared" si="1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2"/>
        <v/>
      </c>
      <c r="S53" s="2" t="str">
        <f>IF(ISNA(VLOOKUP(AF53,'Points Structure'!A:B,2,FALSE))=TRUE,"",VLOOKUP(AF53,'Points Structure'!A:B,2,FALSE))</f>
        <v/>
      </c>
      <c r="T53" s="2" t="str">
        <f t="shared" si="3"/>
        <v/>
      </c>
      <c r="U53" s="2"/>
      <c r="AF53" s="2">
        <f t="shared" si="4"/>
        <v>0</v>
      </c>
      <c r="AG53" s="11" t="e">
        <f t="shared" si="5"/>
        <v>#DIV/0!</v>
      </c>
      <c r="AR53" s="2">
        <f t="shared" si="6"/>
        <v>0</v>
      </c>
    </row>
    <row r="54" spans="1:44" x14ac:dyDescent="0.25">
      <c r="A54" s="10" t="str">
        <f t="shared" si="0"/>
        <v/>
      </c>
      <c r="E54" s="2" t="str">
        <f t="shared" si="1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2"/>
        <v/>
      </c>
      <c r="S54" s="2" t="str">
        <f>IF(ISNA(VLOOKUP(AF54,'Points Structure'!A:B,2,FALSE))=TRUE,"",VLOOKUP(AF54,'Points Structure'!A:B,2,FALSE))</f>
        <v/>
      </c>
      <c r="T54" s="2" t="str">
        <f t="shared" si="3"/>
        <v/>
      </c>
      <c r="U54" s="2"/>
      <c r="AF54" s="2">
        <f t="shared" si="4"/>
        <v>0</v>
      </c>
      <c r="AG54" s="11" t="e">
        <f t="shared" si="5"/>
        <v>#DIV/0!</v>
      </c>
      <c r="AR54" s="2">
        <f t="shared" si="6"/>
        <v>0</v>
      </c>
    </row>
    <row r="55" spans="1:44" x14ac:dyDescent="0.25">
      <c r="A55" s="10" t="str">
        <f t="shared" si="0"/>
        <v/>
      </c>
      <c r="E55" s="2" t="str">
        <f t="shared" si="1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2"/>
        <v/>
      </c>
      <c r="S55" s="2" t="str">
        <f>IF(ISNA(VLOOKUP(AF55,'Points Structure'!A:B,2,FALSE))=TRUE,"",VLOOKUP(AF55,'Points Structure'!A:B,2,FALSE))</f>
        <v/>
      </c>
      <c r="T55" s="2" t="str">
        <f t="shared" si="3"/>
        <v/>
      </c>
      <c r="U55" s="2"/>
      <c r="AF55" s="2">
        <f t="shared" si="4"/>
        <v>0</v>
      </c>
      <c r="AG55" s="11" t="e">
        <f t="shared" si="5"/>
        <v>#DIV/0!</v>
      </c>
      <c r="AR55" s="2">
        <f t="shared" si="6"/>
        <v>0</v>
      </c>
    </row>
    <row r="56" spans="1:44" x14ac:dyDescent="0.25">
      <c r="A56" s="10" t="str">
        <f t="shared" si="0"/>
        <v/>
      </c>
      <c r="E56" s="2" t="str">
        <f t="shared" si="1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2"/>
        <v/>
      </c>
      <c r="S56" s="2" t="str">
        <f>IF(ISNA(VLOOKUP(AF56,'Points Structure'!A:B,2,FALSE))=TRUE,"",VLOOKUP(AF56,'Points Structure'!A:B,2,FALSE))</f>
        <v/>
      </c>
      <c r="T56" s="2" t="str">
        <f t="shared" si="3"/>
        <v/>
      </c>
      <c r="U56" s="2"/>
      <c r="AF56" s="2">
        <f t="shared" si="4"/>
        <v>0</v>
      </c>
      <c r="AG56" s="11" t="e">
        <f t="shared" si="5"/>
        <v>#DIV/0!</v>
      </c>
      <c r="AR56" s="2">
        <f t="shared" si="6"/>
        <v>0</v>
      </c>
    </row>
    <row r="57" spans="1:44" x14ac:dyDescent="0.25">
      <c r="A57" s="10" t="str">
        <f t="shared" si="0"/>
        <v/>
      </c>
      <c r="E57" s="2" t="str">
        <f t="shared" si="1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2"/>
        <v/>
      </c>
      <c r="S57" s="2" t="str">
        <f>IF(ISNA(VLOOKUP(AF57,'Points Structure'!A:B,2,FALSE))=TRUE,"",VLOOKUP(AF57,'Points Structure'!A:B,2,FALSE))</f>
        <v/>
      </c>
      <c r="T57" s="2" t="str">
        <f t="shared" si="3"/>
        <v/>
      </c>
      <c r="U57" s="2"/>
      <c r="AF57" s="2">
        <f t="shared" si="4"/>
        <v>0</v>
      </c>
      <c r="AG57" s="11" t="e">
        <f t="shared" si="5"/>
        <v>#DIV/0!</v>
      </c>
      <c r="AR57" s="2">
        <f t="shared" si="6"/>
        <v>0</v>
      </c>
    </row>
    <row r="58" spans="1:44" x14ac:dyDescent="0.25">
      <c r="A58" s="10" t="str">
        <f t="shared" si="0"/>
        <v/>
      </c>
      <c r="E58" s="2" t="str">
        <f t="shared" si="1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2"/>
        <v/>
      </c>
      <c r="S58" s="2" t="str">
        <f>IF(ISNA(VLOOKUP(AF58,'Points Structure'!A:B,2,FALSE))=TRUE,"",VLOOKUP(AF58,'Points Structure'!A:B,2,FALSE))</f>
        <v/>
      </c>
      <c r="T58" s="2" t="str">
        <f t="shared" si="3"/>
        <v/>
      </c>
      <c r="U58" s="2"/>
      <c r="AF58" s="2">
        <f t="shared" si="4"/>
        <v>0</v>
      </c>
      <c r="AG58" s="11" t="e">
        <f t="shared" si="5"/>
        <v>#DIV/0!</v>
      </c>
      <c r="AR58" s="2">
        <f t="shared" si="6"/>
        <v>0</v>
      </c>
    </row>
    <row r="59" spans="1:44" x14ac:dyDescent="0.25">
      <c r="A59" s="10" t="str">
        <f t="shared" si="0"/>
        <v/>
      </c>
      <c r="E59" s="2" t="str">
        <f t="shared" si="1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2"/>
        <v/>
      </c>
      <c r="S59" s="2" t="str">
        <f>IF(ISNA(VLOOKUP(AF59,'Points Structure'!A:B,2,FALSE))=TRUE,"",VLOOKUP(AF59,'Points Structure'!A:B,2,FALSE))</f>
        <v/>
      </c>
      <c r="T59" s="2" t="str">
        <f t="shared" si="3"/>
        <v/>
      </c>
      <c r="U59" s="2"/>
      <c r="AF59" s="2">
        <f t="shared" si="4"/>
        <v>0</v>
      </c>
      <c r="AG59" s="11" t="e">
        <f t="shared" si="5"/>
        <v>#DIV/0!</v>
      </c>
      <c r="AR59" s="2">
        <f t="shared" si="6"/>
        <v>0</v>
      </c>
    </row>
    <row r="60" spans="1:44" x14ac:dyDescent="0.25">
      <c r="A60" s="10" t="str">
        <f t="shared" si="0"/>
        <v/>
      </c>
      <c r="E60" s="2" t="str">
        <f t="shared" si="1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2"/>
        <v/>
      </c>
      <c r="S60" s="2" t="str">
        <f>IF(ISNA(VLOOKUP(AF60,'Points Structure'!A:B,2,FALSE))=TRUE,"",VLOOKUP(AF60,'Points Structure'!A:B,2,FALSE))</f>
        <v/>
      </c>
      <c r="T60" s="2" t="str">
        <f t="shared" si="3"/>
        <v/>
      </c>
      <c r="U60" s="2"/>
      <c r="AF60" s="2">
        <f t="shared" si="4"/>
        <v>0</v>
      </c>
      <c r="AG60" s="11" t="e">
        <f t="shared" si="5"/>
        <v>#DIV/0!</v>
      </c>
      <c r="AR60" s="2">
        <f t="shared" si="6"/>
        <v>0</v>
      </c>
    </row>
    <row r="61" spans="1:44" x14ac:dyDescent="0.25">
      <c r="A61" s="10" t="str">
        <f t="shared" si="0"/>
        <v/>
      </c>
      <c r="E61" s="2" t="str">
        <f t="shared" si="1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2"/>
        <v/>
      </c>
      <c r="S61" s="2" t="str">
        <f>IF(ISNA(VLOOKUP(AF61,'Points Structure'!A:B,2,FALSE))=TRUE,"",VLOOKUP(AF61,'Points Structure'!A:B,2,FALSE))</f>
        <v/>
      </c>
      <c r="T61" s="2" t="str">
        <f t="shared" si="3"/>
        <v/>
      </c>
      <c r="U61" s="2"/>
      <c r="AF61" s="2">
        <f t="shared" si="4"/>
        <v>0</v>
      </c>
      <c r="AG61" s="11" t="e">
        <f t="shared" si="5"/>
        <v>#DIV/0!</v>
      </c>
      <c r="AR61" s="2">
        <f t="shared" si="6"/>
        <v>0</v>
      </c>
    </row>
    <row r="62" spans="1:44" x14ac:dyDescent="0.25">
      <c r="A62" s="10" t="str">
        <f t="shared" si="0"/>
        <v/>
      </c>
      <c r="E62" s="2" t="str">
        <f t="shared" si="1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2"/>
        <v/>
      </c>
      <c r="S62" s="2" t="str">
        <f>IF(ISNA(VLOOKUP(AF62,'Points Structure'!A:B,2,FALSE))=TRUE,"",VLOOKUP(AF62,'Points Structure'!A:B,2,FALSE))</f>
        <v/>
      </c>
      <c r="T62" s="2" t="str">
        <f t="shared" si="3"/>
        <v/>
      </c>
      <c r="U62" s="2"/>
      <c r="AF62" s="2">
        <f t="shared" si="4"/>
        <v>0</v>
      </c>
      <c r="AG62" s="11" t="e">
        <f t="shared" si="5"/>
        <v>#DIV/0!</v>
      </c>
      <c r="AR62" s="2">
        <f t="shared" si="6"/>
        <v>0</v>
      </c>
    </row>
    <row r="63" spans="1:44" x14ac:dyDescent="0.25">
      <c r="A63" s="10" t="str">
        <f t="shared" si="0"/>
        <v/>
      </c>
      <c r="E63" s="2" t="str">
        <f t="shared" si="1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2"/>
        <v/>
      </c>
      <c r="S63" s="2" t="str">
        <f>IF(ISNA(VLOOKUP(AF63,'Points Structure'!A:B,2,FALSE))=TRUE,"",VLOOKUP(AF63,'Points Structure'!A:B,2,FALSE))</f>
        <v/>
      </c>
      <c r="T63" s="2" t="str">
        <f t="shared" si="3"/>
        <v/>
      </c>
      <c r="U63" s="2"/>
      <c r="AF63" s="2">
        <f t="shared" si="4"/>
        <v>0</v>
      </c>
      <c r="AG63" s="11" t="e">
        <f t="shared" si="5"/>
        <v>#DIV/0!</v>
      </c>
      <c r="AR63" s="2">
        <f t="shared" si="6"/>
        <v>0</v>
      </c>
    </row>
    <row r="64" spans="1:44" x14ac:dyDescent="0.25">
      <c r="A64" s="10" t="str">
        <f t="shared" si="0"/>
        <v/>
      </c>
      <c r="E64" s="2" t="str">
        <f t="shared" si="1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2"/>
        <v/>
      </c>
      <c r="S64" s="2" t="str">
        <f>IF(ISNA(VLOOKUP(AF64,'Points Structure'!A:B,2,FALSE))=TRUE,"",VLOOKUP(AF64,'Points Structure'!A:B,2,FALSE))</f>
        <v/>
      </c>
      <c r="T64" s="2" t="str">
        <f t="shared" si="3"/>
        <v/>
      </c>
      <c r="U64" s="2"/>
      <c r="AF64" s="2">
        <f t="shared" si="4"/>
        <v>0</v>
      </c>
      <c r="AG64" s="11" t="e">
        <f t="shared" si="5"/>
        <v>#DIV/0!</v>
      </c>
      <c r="AR64" s="2">
        <f t="shared" si="6"/>
        <v>0</v>
      </c>
    </row>
    <row r="65" spans="1:44" x14ac:dyDescent="0.25">
      <c r="A65" s="10" t="str">
        <f t="shared" si="0"/>
        <v/>
      </c>
      <c r="E65" s="2" t="str">
        <f t="shared" si="1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2"/>
        <v/>
      </c>
      <c r="S65" s="2" t="str">
        <f>IF(ISNA(VLOOKUP(AF65,'Points Structure'!A:B,2,FALSE))=TRUE,"",VLOOKUP(AF65,'Points Structure'!A:B,2,FALSE))</f>
        <v/>
      </c>
      <c r="T65" s="2" t="str">
        <f t="shared" si="3"/>
        <v/>
      </c>
      <c r="U65" s="2"/>
      <c r="AF65" s="2">
        <f t="shared" si="4"/>
        <v>0</v>
      </c>
      <c r="AG65" s="11" t="e">
        <f t="shared" si="5"/>
        <v>#DIV/0!</v>
      </c>
      <c r="AR65" s="2">
        <f t="shared" si="6"/>
        <v>0</v>
      </c>
    </row>
    <row r="66" spans="1:44" x14ac:dyDescent="0.25">
      <c r="A66" s="10" t="str">
        <f t="shared" si="0"/>
        <v/>
      </c>
      <c r="E66" s="2" t="str">
        <f t="shared" si="1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2"/>
        <v/>
      </c>
      <c r="S66" s="2" t="str">
        <f>IF(ISNA(VLOOKUP(AF66,'Points Structure'!A:B,2,FALSE))=TRUE,"",VLOOKUP(AF66,'Points Structure'!A:B,2,FALSE))</f>
        <v/>
      </c>
      <c r="T66" s="2" t="str">
        <f t="shared" si="3"/>
        <v/>
      </c>
      <c r="U66" s="2"/>
      <c r="AF66" s="2">
        <f t="shared" si="4"/>
        <v>0</v>
      </c>
      <c r="AG66" s="11" t="e">
        <f t="shared" si="5"/>
        <v>#DIV/0!</v>
      </c>
      <c r="AR66" s="2">
        <f t="shared" si="6"/>
        <v>0</v>
      </c>
    </row>
    <row r="67" spans="1:44" x14ac:dyDescent="0.25">
      <c r="A67" s="10" t="str">
        <f t="shared" si="0"/>
        <v/>
      </c>
      <c r="E67" s="2" t="str">
        <f t="shared" ref="E67:E130" si="7">IF(B67&gt;0.01,T67,"")</f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ref="R67:R130" si="8">IF(SUM(G67:P67)+AR67&gt;0.01,SUM(G67:P67)+AR67,"")</f>
        <v/>
      </c>
      <c r="S67" s="2" t="str">
        <f>IF(ISNA(VLOOKUP(AF67,'Points Structure'!A:B,2,FALSE))=TRUE,"",VLOOKUP(AF67,'Points Structure'!A:B,2,FALSE))</f>
        <v/>
      </c>
      <c r="T67" s="2" t="str">
        <f t="shared" ref="T67:T130" si="9">IF(B67&gt;0.01,R67-S67,"")</f>
        <v/>
      </c>
      <c r="U67" s="2"/>
      <c r="AF67" s="2">
        <f t="shared" ref="AF67:AF130" si="10">MAX(V67:AD67)</f>
        <v>0</v>
      </c>
      <c r="AG67" s="11" t="e">
        <f t="shared" ref="AG67:AG130" si="11">IF(N67&gt;0.01,AVERAGE(V67:AE67),"")</f>
        <v>#DIV/0!</v>
      </c>
      <c r="AR67" s="2">
        <f t="shared" ref="AR67:AR130" si="12">SUM(AH67:AQ67)</f>
        <v>0</v>
      </c>
    </row>
    <row r="68" spans="1:44" x14ac:dyDescent="0.25">
      <c r="A68" s="10" t="str">
        <f t="shared" si="0"/>
        <v/>
      </c>
      <c r="E68" s="2" t="str">
        <f t="shared" si="7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8"/>
        <v/>
      </c>
      <c r="S68" s="2" t="str">
        <f>IF(ISNA(VLOOKUP(AF68,'Points Structure'!A:B,2,FALSE))=TRUE,"",VLOOKUP(AF68,'Points Structure'!A:B,2,FALSE))</f>
        <v/>
      </c>
      <c r="T68" s="2" t="str">
        <f t="shared" si="9"/>
        <v/>
      </c>
      <c r="U68" s="2"/>
      <c r="AF68" s="2">
        <f t="shared" si="10"/>
        <v>0</v>
      </c>
      <c r="AG68" s="11" t="e">
        <f t="shared" si="11"/>
        <v>#DIV/0!</v>
      </c>
      <c r="AR68" s="2">
        <f t="shared" si="12"/>
        <v>0</v>
      </c>
    </row>
    <row r="69" spans="1:44" x14ac:dyDescent="0.25">
      <c r="A69" s="10" t="str">
        <f t="shared" ref="A69:A132" si="13">IF(B69&gt;0.01,A68+1,"")</f>
        <v/>
      </c>
      <c r="E69" s="2" t="str">
        <f t="shared" si="7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8"/>
        <v/>
      </c>
      <c r="S69" s="2" t="str">
        <f>IF(ISNA(VLOOKUP(AF69,'Points Structure'!A:B,2,FALSE))=TRUE,"",VLOOKUP(AF69,'Points Structure'!A:B,2,FALSE))</f>
        <v/>
      </c>
      <c r="T69" s="2" t="str">
        <f t="shared" si="9"/>
        <v/>
      </c>
      <c r="U69" s="2"/>
      <c r="AF69" s="2">
        <f t="shared" si="10"/>
        <v>0</v>
      </c>
      <c r="AG69" s="11" t="e">
        <f t="shared" si="11"/>
        <v>#DIV/0!</v>
      </c>
      <c r="AR69" s="2">
        <f t="shared" si="12"/>
        <v>0</v>
      </c>
    </row>
    <row r="70" spans="1:44" x14ac:dyDescent="0.25">
      <c r="A70" s="10" t="str">
        <f t="shared" si="13"/>
        <v/>
      </c>
      <c r="E70" s="2" t="str">
        <f t="shared" si="7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8"/>
        <v/>
      </c>
      <c r="S70" s="2" t="str">
        <f>IF(ISNA(VLOOKUP(AF70,'Points Structure'!A:B,2,FALSE))=TRUE,"",VLOOKUP(AF70,'Points Structure'!A:B,2,FALSE))</f>
        <v/>
      </c>
      <c r="T70" s="2" t="str">
        <f t="shared" si="9"/>
        <v/>
      </c>
      <c r="U70" s="2"/>
      <c r="AF70" s="2">
        <f t="shared" si="10"/>
        <v>0</v>
      </c>
      <c r="AG70" s="11" t="e">
        <f t="shared" si="11"/>
        <v>#DIV/0!</v>
      </c>
      <c r="AR70" s="2">
        <f t="shared" si="12"/>
        <v>0</v>
      </c>
    </row>
    <row r="71" spans="1:44" x14ac:dyDescent="0.25">
      <c r="A71" s="10" t="str">
        <f t="shared" si="13"/>
        <v/>
      </c>
      <c r="E71" s="2" t="str">
        <f t="shared" si="7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8"/>
        <v/>
      </c>
      <c r="S71" s="2" t="str">
        <f>IF(ISNA(VLOOKUP(AF71,'Points Structure'!A:B,2,FALSE))=TRUE,"",VLOOKUP(AF71,'Points Structure'!A:B,2,FALSE))</f>
        <v/>
      </c>
      <c r="T71" s="2" t="str">
        <f t="shared" si="9"/>
        <v/>
      </c>
      <c r="U71" s="2"/>
      <c r="AF71" s="2">
        <f t="shared" si="10"/>
        <v>0</v>
      </c>
      <c r="AG71" s="11" t="e">
        <f t="shared" si="11"/>
        <v>#DIV/0!</v>
      </c>
      <c r="AR71" s="2">
        <f t="shared" si="12"/>
        <v>0</v>
      </c>
    </row>
    <row r="72" spans="1:44" x14ac:dyDescent="0.25">
      <c r="A72" s="10" t="str">
        <f t="shared" si="13"/>
        <v/>
      </c>
      <c r="E72" s="2" t="str">
        <f t="shared" si="7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8"/>
        <v/>
      </c>
      <c r="S72" s="2" t="str">
        <f>IF(ISNA(VLOOKUP(AF72,'Points Structure'!A:B,2,FALSE))=TRUE,"",VLOOKUP(AF72,'Points Structure'!A:B,2,FALSE))</f>
        <v/>
      </c>
      <c r="T72" s="2" t="str">
        <f t="shared" si="9"/>
        <v/>
      </c>
      <c r="U72" s="2"/>
      <c r="AF72" s="2">
        <f t="shared" si="10"/>
        <v>0</v>
      </c>
      <c r="AG72" s="11" t="e">
        <f t="shared" si="11"/>
        <v>#DIV/0!</v>
      </c>
      <c r="AR72" s="2">
        <f t="shared" si="12"/>
        <v>0</v>
      </c>
    </row>
    <row r="73" spans="1:44" x14ac:dyDescent="0.25">
      <c r="A73" s="10" t="str">
        <f t="shared" si="13"/>
        <v/>
      </c>
      <c r="E73" s="2" t="str">
        <f t="shared" si="7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8"/>
        <v/>
      </c>
      <c r="S73" s="2" t="str">
        <f>IF(ISNA(VLOOKUP(AF73,'Points Structure'!A:B,2,FALSE))=TRUE,"",VLOOKUP(AF73,'Points Structure'!A:B,2,FALSE))</f>
        <v/>
      </c>
      <c r="T73" s="2" t="str">
        <f t="shared" si="9"/>
        <v/>
      </c>
      <c r="U73" s="2"/>
      <c r="AF73" s="2">
        <f t="shared" si="10"/>
        <v>0</v>
      </c>
      <c r="AG73" s="11" t="e">
        <f t="shared" si="11"/>
        <v>#DIV/0!</v>
      </c>
      <c r="AR73" s="2">
        <f t="shared" si="12"/>
        <v>0</v>
      </c>
    </row>
    <row r="74" spans="1:44" x14ac:dyDescent="0.25">
      <c r="A74" s="10" t="str">
        <f t="shared" si="13"/>
        <v/>
      </c>
      <c r="E74" s="2" t="str">
        <f t="shared" si="7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8"/>
        <v/>
      </c>
      <c r="S74" s="2" t="str">
        <f>IF(ISNA(VLOOKUP(AF74,'Points Structure'!A:B,2,FALSE))=TRUE,"",VLOOKUP(AF74,'Points Structure'!A:B,2,FALSE))</f>
        <v/>
      </c>
      <c r="T74" s="2" t="str">
        <f t="shared" si="9"/>
        <v/>
      </c>
      <c r="U74" s="2"/>
      <c r="AF74" s="2">
        <f t="shared" si="10"/>
        <v>0</v>
      </c>
      <c r="AG74" s="11" t="e">
        <f t="shared" si="11"/>
        <v>#DIV/0!</v>
      </c>
      <c r="AR74" s="2">
        <f t="shared" si="12"/>
        <v>0</v>
      </c>
    </row>
    <row r="75" spans="1:44" x14ac:dyDescent="0.25">
      <c r="A75" s="10" t="str">
        <f t="shared" si="13"/>
        <v/>
      </c>
      <c r="E75" s="2" t="str">
        <f t="shared" si="7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8"/>
        <v/>
      </c>
      <c r="S75" s="2" t="str">
        <f>IF(ISNA(VLOOKUP(AF75,'Points Structure'!A:B,2,FALSE))=TRUE,"",VLOOKUP(AF75,'Points Structure'!A:B,2,FALSE))</f>
        <v/>
      </c>
      <c r="T75" s="2" t="str">
        <f t="shared" si="9"/>
        <v/>
      </c>
      <c r="U75" s="2"/>
      <c r="AF75" s="2">
        <f t="shared" si="10"/>
        <v>0</v>
      </c>
      <c r="AG75" s="11" t="e">
        <f t="shared" si="11"/>
        <v>#DIV/0!</v>
      </c>
      <c r="AR75" s="2">
        <f t="shared" si="12"/>
        <v>0</v>
      </c>
    </row>
    <row r="76" spans="1:44" x14ac:dyDescent="0.25">
      <c r="A76" s="10" t="str">
        <f t="shared" si="13"/>
        <v/>
      </c>
      <c r="E76" s="2" t="str">
        <f t="shared" si="7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8"/>
        <v/>
      </c>
      <c r="S76" s="2" t="str">
        <f>IF(ISNA(VLOOKUP(AF76,'Points Structure'!A:B,2,FALSE))=TRUE,"",VLOOKUP(AF76,'Points Structure'!A:B,2,FALSE))</f>
        <v/>
      </c>
      <c r="T76" s="2" t="str">
        <f t="shared" si="9"/>
        <v/>
      </c>
      <c r="U76" s="2"/>
      <c r="AF76" s="2">
        <f t="shared" si="10"/>
        <v>0</v>
      </c>
      <c r="AG76" s="11" t="e">
        <f t="shared" si="11"/>
        <v>#DIV/0!</v>
      </c>
      <c r="AR76" s="2">
        <f t="shared" si="12"/>
        <v>0</v>
      </c>
    </row>
    <row r="77" spans="1:44" x14ac:dyDescent="0.25">
      <c r="A77" s="10" t="str">
        <f t="shared" si="13"/>
        <v/>
      </c>
      <c r="E77" s="2" t="str">
        <f t="shared" si="7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8"/>
        <v/>
      </c>
      <c r="S77" s="2" t="str">
        <f>IF(ISNA(VLOOKUP(AF77,'Points Structure'!A:B,2,FALSE))=TRUE,"",VLOOKUP(AF77,'Points Structure'!A:B,2,FALSE))</f>
        <v/>
      </c>
      <c r="T77" s="2" t="str">
        <f t="shared" si="9"/>
        <v/>
      </c>
      <c r="U77" s="2"/>
      <c r="AF77" s="2">
        <f t="shared" si="10"/>
        <v>0</v>
      </c>
      <c r="AG77" s="11" t="e">
        <f t="shared" si="11"/>
        <v>#DIV/0!</v>
      </c>
      <c r="AR77" s="2">
        <f t="shared" si="12"/>
        <v>0</v>
      </c>
    </row>
    <row r="78" spans="1:44" x14ac:dyDescent="0.25">
      <c r="A78" s="10" t="str">
        <f t="shared" si="13"/>
        <v/>
      </c>
      <c r="E78" s="2" t="str">
        <f t="shared" si="7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8"/>
        <v/>
      </c>
      <c r="S78" s="2" t="str">
        <f>IF(ISNA(VLOOKUP(AF78,'Points Structure'!A:B,2,FALSE))=TRUE,"",VLOOKUP(AF78,'Points Structure'!A:B,2,FALSE))</f>
        <v/>
      </c>
      <c r="T78" s="2" t="str">
        <f t="shared" si="9"/>
        <v/>
      </c>
      <c r="U78" s="2"/>
      <c r="AF78" s="2">
        <f t="shared" si="10"/>
        <v>0</v>
      </c>
      <c r="AG78" s="11" t="e">
        <f t="shared" si="11"/>
        <v>#DIV/0!</v>
      </c>
      <c r="AR78" s="2">
        <f t="shared" si="12"/>
        <v>0</v>
      </c>
    </row>
    <row r="79" spans="1:44" x14ac:dyDescent="0.25">
      <c r="A79" s="10" t="str">
        <f t="shared" si="13"/>
        <v/>
      </c>
      <c r="E79" s="2" t="str">
        <f t="shared" si="7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8"/>
        <v/>
      </c>
      <c r="S79" s="2" t="str">
        <f>IF(ISNA(VLOOKUP(AF79,'Points Structure'!A:B,2,FALSE))=TRUE,"",VLOOKUP(AF79,'Points Structure'!A:B,2,FALSE))</f>
        <v/>
      </c>
      <c r="T79" s="2" t="str">
        <f t="shared" si="9"/>
        <v/>
      </c>
      <c r="U79" s="2"/>
      <c r="AF79" s="2">
        <f t="shared" si="10"/>
        <v>0</v>
      </c>
      <c r="AG79" s="11" t="e">
        <f t="shared" si="11"/>
        <v>#DIV/0!</v>
      </c>
      <c r="AR79" s="2">
        <f t="shared" si="12"/>
        <v>0</v>
      </c>
    </row>
    <row r="80" spans="1:44" x14ac:dyDescent="0.25">
      <c r="A80" s="10" t="str">
        <f t="shared" si="13"/>
        <v/>
      </c>
      <c r="E80" s="2" t="str">
        <f t="shared" si="7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8"/>
        <v/>
      </c>
      <c r="S80" s="2" t="str">
        <f>IF(ISNA(VLOOKUP(AF80,'Points Structure'!A:B,2,FALSE))=TRUE,"",VLOOKUP(AF80,'Points Structure'!A:B,2,FALSE))</f>
        <v/>
      </c>
      <c r="T80" s="2" t="str">
        <f t="shared" si="9"/>
        <v/>
      </c>
      <c r="U80" s="2"/>
      <c r="AF80" s="2">
        <f t="shared" si="10"/>
        <v>0</v>
      </c>
      <c r="AG80" s="11" t="e">
        <f t="shared" si="11"/>
        <v>#DIV/0!</v>
      </c>
      <c r="AR80" s="2">
        <f t="shared" si="12"/>
        <v>0</v>
      </c>
    </row>
    <row r="81" spans="1:44" x14ac:dyDescent="0.25">
      <c r="A81" s="10" t="str">
        <f t="shared" si="13"/>
        <v/>
      </c>
      <c r="E81" s="2" t="str">
        <f t="shared" si="7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8"/>
        <v/>
      </c>
      <c r="S81" s="2" t="str">
        <f>IF(ISNA(VLOOKUP(AF81,'Points Structure'!A:B,2,FALSE))=TRUE,"",VLOOKUP(AF81,'Points Structure'!A:B,2,FALSE))</f>
        <v/>
      </c>
      <c r="T81" s="2" t="str">
        <f t="shared" si="9"/>
        <v/>
      </c>
      <c r="U81" s="2"/>
      <c r="AF81" s="2">
        <f t="shared" si="10"/>
        <v>0</v>
      </c>
      <c r="AG81" s="11" t="e">
        <f t="shared" si="11"/>
        <v>#DIV/0!</v>
      </c>
      <c r="AR81" s="2">
        <f t="shared" si="12"/>
        <v>0</v>
      </c>
    </row>
    <row r="82" spans="1:44" x14ac:dyDescent="0.25">
      <c r="A82" s="10" t="str">
        <f t="shared" si="13"/>
        <v/>
      </c>
      <c r="E82" s="2" t="str">
        <f t="shared" si="7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8"/>
        <v/>
      </c>
      <c r="S82" s="2" t="str">
        <f>IF(ISNA(VLOOKUP(AF82,'Points Structure'!A:B,2,FALSE))=TRUE,"",VLOOKUP(AF82,'Points Structure'!A:B,2,FALSE))</f>
        <v/>
      </c>
      <c r="T82" s="2" t="str">
        <f t="shared" si="9"/>
        <v/>
      </c>
      <c r="U82" s="2"/>
      <c r="AF82" s="2">
        <f t="shared" si="10"/>
        <v>0</v>
      </c>
      <c r="AG82" s="11" t="e">
        <f t="shared" si="11"/>
        <v>#DIV/0!</v>
      </c>
      <c r="AR82" s="2">
        <f t="shared" si="12"/>
        <v>0</v>
      </c>
    </row>
    <row r="83" spans="1:44" x14ac:dyDescent="0.25">
      <c r="A83" s="10" t="str">
        <f t="shared" si="13"/>
        <v/>
      </c>
      <c r="E83" s="2" t="str">
        <f t="shared" si="7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8"/>
        <v/>
      </c>
      <c r="S83" s="2" t="str">
        <f>IF(ISNA(VLOOKUP(AF83,'Points Structure'!A:B,2,FALSE))=TRUE,"",VLOOKUP(AF83,'Points Structure'!A:B,2,FALSE))</f>
        <v/>
      </c>
      <c r="T83" s="2" t="str">
        <f t="shared" si="9"/>
        <v/>
      </c>
      <c r="U83" s="2"/>
      <c r="AF83" s="2">
        <f t="shared" si="10"/>
        <v>0</v>
      </c>
      <c r="AG83" s="11" t="e">
        <f t="shared" si="11"/>
        <v>#DIV/0!</v>
      </c>
      <c r="AR83" s="2">
        <f t="shared" si="12"/>
        <v>0</v>
      </c>
    </row>
    <row r="84" spans="1:44" x14ac:dyDescent="0.25">
      <c r="A84" s="10" t="str">
        <f t="shared" si="13"/>
        <v/>
      </c>
      <c r="E84" s="2" t="str">
        <f t="shared" si="7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8"/>
        <v/>
      </c>
      <c r="S84" s="2" t="str">
        <f>IF(ISNA(VLOOKUP(AF84,'Points Structure'!A:B,2,FALSE))=TRUE,"",VLOOKUP(AF84,'Points Structure'!A:B,2,FALSE))</f>
        <v/>
      </c>
      <c r="T84" s="2" t="str">
        <f t="shared" si="9"/>
        <v/>
      </c>
      <c r="U84" s="2"/>
      <c r="AF84" s="2">
        <f t="shared" si="10"/>
        <v>0</v>
      </c>
      <c r="AG84" s="11" t="e">
        <f t="shared" si="11"/>
        <v>#DIV/0!</v>
      </c>
      <c r="AR84" s="2">
        <f t="shared" si="12"/>
        <v>0</v>
      </c>
    </row>
    <row r="85" spans="1:44" x14ac:dyDescent="0.25">
      <c r="A85" s="10" t="str">
        <f t="shared" si="13"/>
        <v/>
      </c>
      <c r="E85" s="2" t="str">
        <f t="shared" si="7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8"/>
        <v/>
      </c>
      <c r="S85" s="2" t="str">
        <f>IF(ISNA(VLOOKUP(AF85,'Points Structure'!A:B,2,FALSE))=TRUE,"",VLOOKUP(AF85,'Points Structure'!A:B,2,FALSE))</f>
        <v/>
      </c>
      <c r="T85" s="2" t="str">
        <f t="shared" si="9"/>
        <v/>
      </c>
      <c r="U85" s="2"/>
      <c r="AF85" s="2">
        <f t="shared" si="10"/>
        <v>0</v>
      </c>
      <c r="AG85" s="11" t="e">
        <f t="shared" si="11"/>
        <v>#DIV/0!</v>
      </c>
      <c r="AR85" s="2">
        <f t="shared" si="12"/>
        <v>0</v>
      </c>
    </row>
    <row r="86" spans="1:44" x14ac:dyDescent="0.25">
      <c r="A86" s="10" t="str">
        <f t="shared" si="13"/>
        <v/>
      </c>
      <c r="E86" s="2" t="str">
        <f t="shared" si="7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8"/>
        <v/>
      </c>
      <c r="S86" s="2" t="str">
        <f>IF(ISNA(VLOOKUP(AF86,'Points Structure'!A:B,2,FALSE))=TRUE,"",VLOOKUP(AF86,'Points Structure'!A:B,2,FALSE))</f>
        <v/>
      </c>
      <c r="T86" s="2" t="str">
        <f t="shared" si="9"/>
        <v/>
      </c>
      <c r="U86" s="2"/>
      <c r="AF86" s="2">
        <f t="shared" si="10"/>
        <v>0</v>
      </c>
      <c r="AG86" s="11" t="e">
        <f t="shared" si="11"/>
        <v>#DIV/0!</v>
      </c>
      <c r="AR86" s="2">
        <f t="shared" si="12"/>
        <v>0</v>
      </c>
    </row>
    <row r="87" spans="1:44" x14ac:dyDescent="0.25">
      <c r="A87" s="10" t="str">
        <f t="shared" si="13"/>
        <v/>
      </c>
      <c r="E87" s="2" t="str">
        <f t="shared" si="7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8"/>
        <v/>
      </c>
      <c r="S87" s="2" t="str">
        <f>IF(ISNA(VLOOKUP(AF87,'Points Structure'!A:B,2,FALSE))=TRUE,"",VLOOKUP(AF87,'Points Structure'!A:B,2,FALSE))</f>
        <v/>
      </c>
      <c r="T87" s="2" t="str">
        <f t="shared" si="9"/>
        <v/>
      </c>
      <c r="U87" s="2"/>
      <c r="AF87" s="2">
        <f t="shared" si="10"/>
        <v>0</v>
      </c>
      <c r="AG87" s="11" t="e">
        <f t="shared" si="11"/>
        <v>#DIV/0!</v>
      </c>
      <c r="AR87" s="2">
        <f t="shared" si="12"/>
        <v>0</v>
      </c>
    </row>
    <row r="88" spans="1:44" x14ac:dyDescent="0.25">
      <c r="A88" s="10" t="str">
        <f t="shared" si="13"/>
        <v/>
      </c>
      <c r="E88" s="2" t="str">
        <f t="shared" si="7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8"/>
        <v/>
      </c>
      <c r="S88" s="2" t="str">
        <f>IF(ISNA(VLOOKUP(AF88,'Points Structure'!A:B,2,FALSE))=TRUE,"",VLOOKUP(AF88,'Points Structure'!A:B,2,FALSE))</f>
        <v/>
      </c>
      <c r="T88" s="2" t="str">
        <f t="shared" si="9"/>
        <v/>
      </c>
      <c r="U88" s="2"/>
      <c r="AF88" s="2">
        <f t="shared" si="10"/>
        <v>0</v>
      </c>
      <c r="AG88" s="11" t="e">
        <f t="shared" si="11"/>
        <v>#DIV/0!</v>
      </c>
      <c r="AR88" s="2">
        <f t="shared" si="12"/>
        <v>0</v>
      </c>
    </row>
    <row r="89" spans="1:44" x14ac:dyDescent="0.25">
      <c r="A89" s="10" t="str">
        <f t="shared" si="13"/>
        <v/>
      </c>
      <c r="E89" s="2" t="str">
        <f t="shared" si="7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8"/>
        <v/>
      </c>
      <c r="S89" s="2" t="str">
        <f>IF(ISNA(VLOOKUP(AF89,'Points Structure'!A:B,2,FALSE))=TRUE,"",VLOOKUP(AF89,'Points Structure'!A:B,2,FALSE))</f>
        <v/>
      </c>
      <c r="T89" s="2" t="str">
        <f t="shared" si="9"/>
        <v/>
      </c>
      <c r="U89" s="2"/>
      <c r="AF89" s="2">
        <f t="shared" si="10"/>
        <v>0</v>
      </c>
      <c r="AG89" s="11" t="e">
        <f t="shared" si="11"/>
        <v>#DIV/0!</v>
      </c>
      <c r="AR89" s="2">
        <f t="shared" si="12"/>
        <v>0</v>
      </c>
    </row>
    <row r="90" spans="1:44" x14ac:dyDescent="0.25">
      <c r="A90" s="10" t="str">
        <f t="shared" si="13"/>
        <v/>
      </c>
      <c r="E90" s="2" t="str">
        <f t="shared" si="7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8"/>
        <v/>
      </c>
      <c r="S90" s="2" t="str">
        <f>IF(ISNA(VLOOKUP(AF90,'Points Structure'!A:B,2,FALSE))=TRUE,"",VLOOKUP(AF90,'Points Structure'!A:B,2,FALSE))</f>
        <v/>
      </c>
      <c r="T90" s="2" t="str">
        <f t="shared" si="9"/>
        <v/>
      </c>
      <c r="U90" s="2"/>
      <c r="AF90" s="2">
        <f t="shared" si="10"/>
        <v>0</v>
      </c>
      <c r="AG90" s="11" t="e">
        <f t="shared" si="11"/>
        <v>#DIV/0!</v>
      </c>
      <c r="AR90" s="2">
        <f t="shared" si="12"/>
        <v>0</v>
      </c>
    </row>
    <row r="91" spans="1:44" x14ac:dyDescent="0.25">
      <c r="A91" s="10" t="str">
        <f t="shared" si="13"/>
        <v/>
      </c>
      <c r="E91" s="2" t="str">
        <f t="shared" si="7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8"/>
        <v/>
      </c>
      <c r="S91" s="2" t="str">
        <f>IF(ISNA(VLOOKUP(AF91,'Points Structure'!A:B,2,FALSE))=TRUE,"",VLOOKUP(AF91,'Points Structure'!A:B,2,FALSE))</f>
        <v/>
      </c>
      <c r="T91" s="2" t="str">
        <f t="shared" si="9"/>
        <v/>
      </c>
      <c r="U91" s="2"/>
      <c r="AF91" s="2">
        <f t="shared" si="10"/>
        <v>0</v>
      </c>
      <c r="AG91" s="11" t="e">
        <f t="shared" si="11"/>
        <v>#DIV/0!</v>
      </c>
      <c r="AR91" s="2">
        <f t="shared" si="12"/>
        <v>0</v>
      </c>
    </row>
    <row r="92" spans="1:44" x14ac:dyDescent="0.25">
      <c r="A92" s="10" t="str">
        <f t="shared" si="13"/>
        <v/>
      </c>
      <c r="E92" s="2" t="str">
        <f t="shared" si="7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8"/>
        <v/>
      </c>
      <c r="S92" s="2" t="str">
        <f>IF(ISNA(VLOOKUP(AF92,'Points Structure'!A:B,2,FALSE))=TRUE,"",VLOOKUP(AF92,'Points Structure'!A:B,2,FALSE))</f>
        <v/>
      </c>
      <c r="T92" s="2" t="str">
        <f t="shared" si="9"/>
        <v/>
      </c>
      <c r="U92" s="2"/>
      <c r="AF92" s="2">
        <f t="shared" si="10"/>
        <v>0</v>
      </c>
      <c r="AG92" s="11" t="e">
        <f t="shared" si="11"/>
        <v>#DIV/0!</v>
      </c>
      <c r="AR92" s="2">
        <f t="shared" si="12"/>
        <v>0</v>
      </c>
    </row>
    <row r="93" spans="1:44" x14ac:dyDescent="0.25">
      <c r="A93" s="10" t="str">
        <f t="shared" si="13"/>
        <v/>
      </c>
      <c r="E93" s="2" t="str">
        <f t="shared" si="7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8"/>
        <v/>
      </c>
      <c r="S93" s="2" t="str">
        <f>IF(ISNA(VLOOKUP(AF93,'Points Structure'!A:B,2,FALSE))=TRUE,"",VLOOKUP(AF93,'Points Structure'!A:B,2,FALSE))</f>
        <v/>
      </c>
      <c r="T93" s="2" t="str">
        <f t="shared" si="9"/>
        <v/>
      </c>
      <c r="U93" s="2"/>
      <c r="AF93" s="2">
        <f t="shared" si="10"/>
        <v>0</v>
      </c>
      <c r="AG93" s="11" t="e">
        <f t="shared" si="11"/>
        <v>#DIV/0!</v>
      </c>
      <c r="AR93" s="2">
        <f t="shared" si="12"/>
        <v>0</v>
      </c>
    </row>
    <row r="94" spans="1:44" x14ac:dyDescent="0.25">
      <c r="A94" s="10" t="str">
        <f t="shared" si="13"/>
        <v/>
      </c>
      <c r="E94" s="2" t="str">
        <f t="shared" si="7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8"/>
        <v/>
      </c>
      <c r="S94" s="2" t="str">
        <f>IF(ISNA(VLOOKUP(AF94,'Points Structure'!A:B,2,FALSE))=TRUE,"",VLOOKUP(AF94,'Points Structure'!A:B,2,FALSE))</f>
        <v/>
      </c>
      <c r="T94" s="2" t="str">
        <f t="shared" si="9"/>
        <v/>
      </c>
      <c r="U94" s="2"/>
      <c r="AF94" s="2">
        <f t="shared" si="10"/>
        <v>0</v>
      </c>
      <c r="AG94" s="11" t="e">
        <f t="shared" si="11"/>
        <v>#DIV/0!</v>
      </c>
      <c r="AR94" s="2">
        <f t="shared" si="12"/>
        <v>0</v>
      </c>
    </row>
    <row r="95" spans="1:44" x14ac:dyDescent="0.25">
      <c r="A95" s="10" t="str">
        <f t="shared" si="13"/>
        <v/>
      </c>
      <c r="E95" s="2" t="str">
        <f t="shared" si="7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8"/>
        <v/>
      </c>
      <c r="S95" s="2" t="str">
        <f>IF(ISNA(VLOOKUP(AF95,'Points Structure'!A:B,2,FALSE))=TRUE,"",VLOOKUP(AF95,'Points Structure'!A:B,2,FALSE))</f>
        <v/>
      </c>
      <c r="T95" s="2" t="str">
        <f t="shared" si="9"/>
        <v/>
      </c>
      <c r="U95" s="2"/>
      <c r="AF95" s="2">
        <f t="shared" si="10"/>
        <v>0</v>
      </c>
      <c r="AG95" s="11" t="e">
        <f t="shared" si="11"/>
        <v>#DIV/0!</v>
      </c>
      <c r="AR95" s="2">
        <f t="shared" si="12"/>
        <v>0</v>
      </c>
    </row>
    <row r="96" spans="1:44" x14ac:dyDescent="0.25">
      <c r="A96" s="10" t="str">
        <f t="shared" si="13"/>
        <v/>
      </c>
      <c r="E96" s="2" t="str">
        <f t="shared" si="7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8"/>
        <v/>
      </c>
      <c r="S96" s="2" t="str">
        <f>IF(ISNA(VLOOKUP(AF96,'Points Structure'!A:B,2,FALSE))=TRUE,"",VLOOKUP(AF96,'Points Structure'!A:B,2,FALSE))</f>
        <v/>
      </c>
      <c r="T96" s="2" t="str">
        <f t="shared" si="9"/>
        <v/>
      </c>
      <c r="U96" s="2"/>
      <c r="AF96" s="2">
        <f t="shared" si="10"/>
        <v>0</v>
      </c>
      <c r="AG96" s="11" t="e">
        <f t="shared" si="11"/>
        <v>#DIV/0!</v>
      </c>
      <c r="AR96" s="2">
        <f t="shared" si="12"/>
        <v>0</v>
      </c>
    </row>
    <row r="97" spans="1:44" x14ac:dyDescent="0.25">
      <c r="A97" s="10" t="str">
        <f t="shared" si="13"/>
        <v/>
      </c>
      <c r="E97" s="2" t="str">
        <f t="shared" si="7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8"/>
        <v/>
      </c>
      <c r="S97" s="2" t="str">
        <f>IF(ISNA(VLOOKUP(AF97,'Points Structure'!A:B,2,FALSE))=TRUE,"",VLOOKUP(AF97,'Points Structure'!A:B,2,FALSE))</f>
        <v/>
      </c>
      <c r="T97" s="2" t="str">
        <f t="shared" si="9"/>
        <v/>
      </c>
      <c r="U97" s="2"/>
      <c r="AF97" s="2">
        <f t="shared" si="10"/>
        <v>0</v>
      </c>
      <c r="AG97" s="11" t="e">
        <f t="shared" si="11"/>
        <v>#DIV/0!</v>
      </c>
      <c r="AR97" s="2">
        <f t="shared" si="12"/>
        <v>0</v>
      </c>
    </row>
    <row r="98" spans="1:44" x14ac:dyDescent="0.25">
      <c r="A98" s="10" t="str">
        <f t="shared" si="13"/>
        <v/>
      </c>
      <c r="E98" s="2" t="str">
        <f t="shared" si="7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8"/>
        <v/>
      </c>
      <c r="S98" s="2" t="str">
        <f>IF(ISNA(VLOOKUP(AF98,'Points Structure'!A:B,2,FALSE))=TRUE,"",VLOOKUP(AF98,'Points Structure'!A:B,2,FALSE))</f>
        <v/>
      </c>
      <c r="T98" s="2" t="str">
        <f t="shared" si="9"/>
        <v/>
      </c>
      <c r="U98" s="2"/>
      <c r="AF98" s="2">
        <f t="shared" si="10"/>
        <v>0</v>
      </c>
      <c r="AG98" s="11" t="e">
        <f t="shared" si="11"/>
        <v>#DIV/0!</v>
      </c>
      <c r="AR98" s="2">
        <f t="shared" si="12"/>
        <v>0</v>
      </c>
    </row>
    <row r="99" spans="1:44" x14ac:dyDescent="0.25">
      <c r="A99" s="10" t="str">
        <f t="shared" si="13"/>
        <v/>
      </c>
      <c r="E99" s="2" t="str">
        <f t="shared" si="7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8"/>
        <v/>
      </c>
      <c r="S99" s="2" t="str">
        <f>IF(ISNA(VLOOKUP(AF99,'Points Structure'!A:B,2,FALSE))=TRUE,"",VLOOKUP(AF99,'Points Structure'!A:B,2,FALSE))</f>
        <v/>
      </c>
      <c r="T99" s="2" t="str">
        <f t="shared" si="9"/>
        <v/>
      </c>
      <c r="U99" s="2"/>
      <c r="AF99" s="2">
        <f t="shared" si="10"/>
        <v>0</v>
      </c>
      <c r="AG99" s="11" t="e">
        <f t="shared" si="11"/>
        <v>#DIV/0!</v>
      </c>
      <c r="AR99" s="2">
        <f t="shared" si="12"/>
        <v>0</v>
      </c>
    </row>
    <row r="100" spans="1:44" x14ac:dyDescent="0.25">
      <c r="A100" s="10" t="str">
        <f t="shared" si="13"/>
        <v/>
      </c>
      <c r="E100" s="2" t="str">
        <f t="shared" si="7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8"/>
        <v/>
      </c>
      <c r="S100" s="2" t="str">
        <f>IF(ISNA(VLOOKUP(AF100,'Points Structure'!A:B,2,FALSE))=TRUE,"",VLOOKUP(AF100,'Points Structure'!A:B,2,FALSE))</f>
        <v/>
      </c>
      <c r="T100" s="2" t="str">
        <f t="shared" si="9"/>
        <v/>
      </c>
      <c r="U100" s="2"/>
      <c r="AF100" s="2">
        <f t="shared" si="10"/>
        <v>0</v>
      </c>
      <c r="AG100" s="11" t="e">
        <f t="shared" si="11"/>
        <v>#DIV/0!</v>
      </c>
      <c r="AR100" s="2">
        <f t="shared" si="12"/>
        <v>0</v>
      </c>
    </row>
    <row r="101" spans="1:44" x14ac:dyDescent="0.25">
      <c r="A101" s="10" t="str">
        <f t="shared" si="13"/>
        <v/>
      </c>
      <c r="E101" s="2" t="str">
        <f t="shared" si="7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8"/>
        <v/>
      </c>
      <c r="S101" s="2" t="str">
        <f>IF(ISNA(VLOOKUP(AF101,'Points Structure'!A:B,2,FALSE))=TRUE,"",VLOOKUP(AF101,'Points Structure'!A:B,2,FALSE))</f>
        <v/>
      </c>
      <c r="T101" s="2" t="str">
        <f t="shared" si="9"/>
        <v/>
      </c>
      <c r="U101" s="2"/>
      <c r="AF101" s="2">
        <f t="shared" si="10"/>
        <v>0</v>
      </c>
      <c r="AG101" s="11" t="e">
        <f t="shared" si="11"/>
        <v>#DIV/0!</v>
      </c>
      <c r="AR101" s="2">
        <f t="shared" si="12"/>
        <v>0</v>
      </c>
    </row>
    <row r="102" spans="1:44" x14ac:dyDescent="0.25">
      <c r="A102" s="10" t="str">
        <f t="shared" si="13"/>
        <v/>
      </c>
      <c r="E102" s="2" t="str">
        <f t="shared" si="7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8"/>
        <v/>
      </c>
      <c r="S102" s="2" t="str">
        <f>IF(ISNA(VLOOKUP(AF102,'Points Structure'!A:B,2,FALSE))=TRUE,"",VLOOKUP(AF102,'Points Structure'!A:B,2,FALSE))</f>
        <v/>
      </c>
      <c r="T102" s="2" t="str">
        <f t="shared" si="9"/>
        <v/>
      </c>
      <c r="U102" s="2"/>
      <c r="AF102" s="2">
        <f t="shared" si="10"/>
        <v>0</v>
      </c>
      <c r="AG102" s="11" t="e">
        <f t="shared" si="11"/>
        <v>#DIV/0!</v>
      </c>
      <c r="AR102" s="2">
        <f t="shared" si="12"/>
        <v>0</v>
      </c>
    </row>
    <row r="103" spans="1:44" x14ac:dyDescent="0.25">
      <c r="A103" s="10" t="str">
        <f t="shared" si="13"/>
        <v/>
      </c>
      <c r="E103" s="2" t="str">
        <f t="shared" si="7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8"/>
        <v/>
      </c>
      <c r="S103" s="2" t="str">
        <f>IF(ISNA(VLOOKUP(AF103,'Points Structure'!A:B,2,FALSE))=TRUE,"",VLOOKUP(AF103,'Points Structure'!A:B,2,FALSE))</f>
        <v/>
      </c>
      <c r="T103" s="2" t="str">
        <f t="shared" si="9"/>
        <v/>
      </c>
      <c r="U103" s="2"/>
      <c r="AF103" s="2">
        <f t="shared" si="10"/>
        <v>0</v>
      </c>
      <c r="AG103" s="11" t="e">
        <f t="shared" si="11"/>
        <v>#DIV/0!</v>
      </c>
      <c r="AR103" s="2">
        <f t="shared" si="12"/>
        <v>0</v>
      </c>
    </row>
    <row r="104" spans="1:44" x14ac:dyDescent="0.25">
      <c r="A104" s="10" t="str">
        <f t="shared" si="13"/>
        <v/>
      </c>
      <c r="E104" s="2" t="str">
        <f t="shared" si="7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8"/>
        <v/>
      </c>
      <c r="S104" s="2" t="str">
        <f>IF(ISNA(VLOOKUP(AF104,'Points Structure'!A:B,2,FALSE))=TRUE,"",VLOOKUP(AF104,'Points Structure'!A:B,2,FALSE))</f>
        <v/>
      </c>
      <c r="T104" s="2" t="str">
        <f t="shared" si="9"/>
        <v/>
      </c>
      <c r="U104" s="2"/>
      <c r="AF104" s="2">
        <f t="shared" si="10"/>
        <v>0</v>
      </c>
      <c r="AG104" s="11" t="e">
        <f t="shared" si="11"/>
        <v>#DIV/0!</v>
      </c>
      <c r="AR104" s="2">
        <f t="shared" si="12"/>
        <v>0</v>
      </c>
    </row>
    <row r="105" spans="1:44" x14ac:dyDescent="0.25">
      <c r="A105" s="10" t="str">
        <f t="shared" si="13"/>
        <v/>
      </c>
      <c r="E105" s="2" t="str">
        <f t="shared" si="7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8"/>
        <v/>
      </c>
      <c r="S105" s="2" t="str">
        <f>IF(ISNA(VLOOKUP(AF105,'Points Structure'!A:B,2,FALSE))=TRUE,"",VLOOKUP(AF105,'Points Structure'!A:B,2,FALSE))</f>
        <v/>
      </c>
      <c r="T105" s="2" t="str">
        <f t="shared" si="9"/>
        <v/>
      </c>
      <c r="U105" s="2"/>
      <c r="AF105" s="2">
        <f t="shared" si="10"/>
        <v>0</v>
      </c>
      <c r="AG105" s="11" t="e">
        <f t="shared" si="11"/>
        <v>#DIV/0!</v>
      </c>
      <c r="AR105" s="2">
        <f t="shared" si="12"/>
        <v>0</v>
      </c>
    </row>
    <row r="106" spans="1:44" x14ac:dyDescent="0.25">
      <c r="A106" s="10" t="str">
        <f t="shared" si="13"/>
        <v/>
      </c>
      <c r="E106" s="2" t="str">
        <f t="shared" si="7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8"/>
        <v/>
      </c>
      <c r="S106" s="2" t="str">
        <f>IF(ISNA(VLOOKUP(AF106,'Points Structure'!A:B,2,FALSE))=TRUE,"",VLOOKUP(AF106,'Points Structure'!A:B,2,FALSE))</f>
        <v/>
      </c>
      <c r="T106" s="2" t="str">
        <f t="shared" si="9"/>
        <v/>
      </c>
      <c r="U106" s="2"/>
      <c r="AF106" s="2">
        <f t="shared" si="10"/>
        <v>0</v>
      </c>
      <c r="AG106" s="11" t="e">
        <f t="shared" si="11"/>
        <v>#DIV/0!</v>
      </c>
      <c r="AR106" s="2">
        <f t="shared" si="12"/>
        <v>0</v>
      </c>
    </row>
    <row r="107" spans="1:44" x14ac:dyDescent="0.25">
      <c r="A107" s="10" t="str">
        <f t="shared" si="13"/>
        <v/>
      </c>
      <c r="E107" s="2" t="str">
        <f t="shared" si="7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8"/>
        <v/>
      </c>
      <c r="S107" s="2" t="str">
        <f>IF(ISNA(VLOOKUP(AF107,'Points Structure'!A:B,2,FALSE))=TRUE,"",VLOOKUP(AF107,'Points Structure'!A:B,2,FALSE))</f>
        <v/>
      </c>
      <c r="T107" s="2" t="str">
        <f t="shared" si="9"/>
        <v/>
      </c>
      <c r="U107" s="2"/>
      <c r="AF107" s="2">
        <f t="shared" si="10"/>
        <v>0</v>
      </c>
      <c r="AG107" s="11" t="e">
        <f t="shared" si="11"/>
        <v>#DIV/0!</v>
      </c>
      <c r="AR107" s="2">
        <f t="shared" si="12"/>
        <v>0</v>
      </c>
    </row>
    <row r="108" spans="1:44" x14ac:dyDescent="0.25">
      <c r="A108" s="10" t="str">
        <f t="shared" si="13"/>
        <v/>
      </c>
      <c r="E108" s="2" t="str">
        <f t="shared" si="7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8"/>
        <v/>
      </c>
      <c r="S108" s="2" t="str">
        <f>IF(ISNA(VLOOKUP(AF108,'Points Structure'!A:B,2,FALSE))=TRUE,"",VLOOKUP(AF108,'Points Structure'!A:B,2,FALSE))</f>
        <v/>
      </c>
      <c r="T108" s="2" t="str">
        <f t="shared" si="9"/>
        <v/>
      </c>
      <c r="U108" s="2"/>
      <c r="AF108" s="2">
        <f t="shared" si="10"/>
        <v>0</v>
      </c>
      <c r="AG108" s="11" t="e">
        <f t="shared" si="11"/>
        <v>#DIV/0!</v>
      </c>
      <c r="AR108" s="2">
        <f t="shared" si="12"/>
        <v>0</v>
      </c>
    </row>
    <row r="109" spans="1:44" x14ac:dyDescent="0.25">
      <c r="A109" s="10" t="str">
        <f t="shared" si="13"/>
        <v/>
      </c>
      <c r="E109" s="2" t="str">
        <f t="shared" si="7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8"/>
        <v/>
      </c>
      <c r="S109" s="2" t="str">
        <f>IF(ISNA(VLOOKUP(AF109,'Points Structure'!A:B,2,FALSE))=TRUE,"",VLOOKUP(AF109,'Points Structure'!A:B,2,FALSE))</f>
        <v/>
      </c>
      <c r="T109" s="2" t="str">
        <f t="shared" si="9"/>
        <v/>
      </c>
      <c r="U109" s="2"/>
      <c r="AF109" s="2">
        <f t="shared" si="10"/>
        <v>0</v>
      </c>
      <c r="AG109" s="11" t="e">
        <f t="shared" si="11"/>
        <v>#DIV/0!</v>
      </c>
      <c r="AR109" s="2">
        <f t="shared" si="12"/>
        <v>0</v>
      </c>
    </row>
    <row r="110" spans="1:44" x14ac:dyDescent="0.25">
      <c r="A110" s="10" t="str">
        <f t="shared" si="13"/>
        <v/>
      </c>
      <c r="E110" s="2" t="str">
        <f t="shared" si="7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8"/>
        <v/>
      </c>
      <c r="S110" s="2" t="str">
        <f>IF(ISNA(VLOOKUP(AF110,'Points Structure'!A:B,2,FALSE))=TRUE,"",VLOOKUP(AF110,'Points Structure'!A:B,2,FALSE))</f>
        <v/>
      </c>
      <c r="T110" s="2" t="str">
        <f t="shared" si="9"/>
        <v/>
      </c>
      <c r="U110" s="2"/>
      <c r="AF110" s="2">
        <f t="shared" si="10"/>
        <v>0</v>
      </c>
      <c r="AG110" s="11" t="e">
        <f t="shared" si="11"/>
        <v>#DIV/0!</v>
      </c>
      <c r="AR110" s="2">
        <f t="shared" si="12"/>
        <v>0</v>
      </c>
    </row>
    <row r="111" spans="1:44" x14ac:dyDescent="0.25">
      <c r="A111" s="10" t="str">
        <f t="shared" si="13"/>
        <v/>
      </c>
      <c r="E111" s="2" t="str">
        <f t="shared" si="7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8"/>
        <v/>
      </c>
      <c r="S111" s="2" t="str">
        <f>IF(ISNA(VLOOKUP(AF111,'Points Structure'!A:B,2,FALSE))=TRUE,"",VLOOKUP(AF111,'Points Structure'!A:B,2,FALSE))</f>
        <v/>
      </c>
      <c r="T111" s="2" t="str">
        <f t="shared" si="9"/>
        <v/>
      </c>
      <c r="U111" s="2"/>
      <c r="AF111" s="2">
        <f t="shared" si="10"/>
        <v>0</v>
      </c>
      <c r="AG111" s="11" t="e">
        <f t="shared" si="11"/>
        <v>#DIV/0!</v>
      </c>
      <c r="AR111" s="2">
        <f t="shared" si="12"/>
        <v>0</v>
      </c>
    </row>
    <row r="112" spans="1:44" x14ac:dyDescent="0.25">
      <c r="A112" s="10" t="str">
        <f t="shared" si="13"/>
        <v/>
      </c>
      <c r="E112" s="2" t="str">
        <f t="shared" si="7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8"/>
        <v/>
      </c>
      <c r="S112" s="2" t="str">
        <f>IF(ISNA(VLOOKUP(AF112,'Points Structure'!A:B,2,FALSE))=TRUE,"",VLOOKUP(AF112,'Points Structure'!A:B,2,FALSE))</f>
        <v/>
      </c>
      <c r="T112" s="2" t="str">
        <f t="shared" si="9"/>
        <v/>
      </c>
      <c r="U112" s="2"/>
      <c r="AF112" s="2">
        <f t="shared" si="10"/>
        <v>0</v>
      </c>
      <c r="AG112" s="11" t="e">
        <f t="shared" si="11"/>
        <v>#DIV/0!</v>
      </c>
      <c r="AR112" s="2">
        <f t="shared" si="12"/>
        <v>0</v>
      </c>
    </row>
    <row r="113" spans="1:44" x14ac:dyDescent="0.25">
      <c r="A113" s="10" t="str">
        <f t="shared" si="13"/>
        <v/>
      </c>
      <c r="E113" s="2" t="str">
        <f t="shared" si="7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8"/>
        <v/>
      </c>
      <c r="S113" s="2" t="str">
        <f>IF(ISNA(VLOOKUP(AF113,'Points Structure'!A:B,2,FALSE))=TRUE,"",VLOOKUP(AF113,'Points Structure'!A:B,2,FALSE))</f>
        <v/>
      </c>
      <c r="T113" s="2" t="str">
        <f t="shared" si="9"/>
        <v/>
      </c>
      <c r="U113" s="2"/>
      <c r="AF113" s="2">
        <f t="shared" si="10"/>
        <v>0</v>
      </c>
      <c r="AG113" s="11" t="e">
        <f t="shared" si="11"/>
        <v>#DIV/0!</v>
      </c>
      <c r="AR113" s="2">
        <f t="shared" si="12"/>
        <v>0</v>
      </c>
    </row>
    <row r="114" spans="1:44" x14ac:dyDescent="0.25">
      <c r="A114" s="10" t="str">
        <f t="shared" si="13"/>
        <v/>
      </c>
      <c r="E114" s="2" t="str">
        <f t="shared" si="7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8"/>
        <v/>
      </c>
      <c r="S114" s="2" t="str">
        <f>IF(ISNA(VLOOKUP(AF114,'Points Structure'!A:B,2,FALSE))=TRUE,"",VLOOKUP(AF114,'Points Structure'!A:B,2,FALSE))</f>
        <v/>
      </c>
      <c r="T114" s="2" t="str">
        <f t="shared" si="9"/>
        <v/>
      </c>
      <c r="U114" s="2"/>
      <c r="AF114" s="2">
        <f t="shared" si="10"/>
        <v>0</v>
      </c>
      <c r="AG114" s="11" t="e">
        <f t="shared" si="11"/>
        <v>#DIV/0!</v>
      </c>
      <c r="AR114" s="2">
        <f t="shared" si="12"/>
        <v>0</v>
      </c>
    </row>
    <row r="115" spans="1:44" x14ac:dyDescent="0.25">
      <c r="A115" s="10" t="str">
        <f t="shared" si="13"/>
        <v/>
      </c>
      <c r="E115" s="2" t="str">
        <f t="shared" si="7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8"/>
        <v/>
      </c>
      <c r="S115" s="2" t="str">
        <f>IF(ISNA(VLOOKUP(AF115,'Points Structure'!A:B,2,FALSE))=TRUE,"",VLOOKUP(AF115,'Points Structure'!A:B,2,FALSE))</f>
        <v/>
      </c>
      <c r="T115" s="2" t="str">
        <f t="shared" si="9"/>
        <v/>
      </c>
      <c r="U115" s="2"/>
      <c r="AF115" s="2">
        <f t="shared" si="10"/>
        <v>0</v>
      </c>
      <c r="AG115" s="11" t="e">
        <f t="shared" si="11"/>
        <v>#DIV/0!</v>
      </c>
      <c r="AR115" s="2">
        <f t="shared" si="12"/>
        <v>0</v>
      </c>
    </row>
    <row r="116" spans="1:44" x14ac:dyDescent="0.25">
      <c r="A116" s="10" t="str">
        <f t="shared" si="13"/>
        <v/>
      </c>
      <c r="E116" s="2" t="str">
        <f t="shared" si="7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8"/>
        <v/>
      </c>
      <c r="S116" s="2" t="str">
        <f>IF(ISNA(VLOOKUP(AF116,'Points Structure'!A:B,2,FALSE))=TRUE,"",VLOOKUP(AF116,'Points Structure'!A:B,2,FALSE))</f>
        <v/>
      </c>
      <c r="T116" s="2" t="str">
        <f t="shared" si="9"/>
        <v/>
      </c>
      <c r="U116" s="2"/>
      <c r="AF116" s="2">
        <f t="shared" si="10"/>
        <v>0</v>
      </c>
      <c r="AG116" s="11" t="e">
        <f t="shared" si="11"/>
        <v>#DIV/0!</v>
      </c>
      <c r="AR116" s="2">
        <f t="shared" si="12"/>
        <v>0</v>
      </c>
    </row>
    <row r="117" spans="1:44" x14ac:dyDescent="0.25">
      <c r="A117" s="10" t="str">
        <f t="shared" si="13"/>
        <v/>
      </c>
      <c r="E117" s="2" t="str">
        <f t="shared" si="7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8"/>
        <v/>
      </c>
      <c r="S117" s="2" t="str">
        <f>IF(ISNA(VLOOKUP(AF117,'Points Structure'!A:B,2,FALSE))=TRUE,"",VLOOKUP(AF117,'Points Structure'!A:B,2,FALSE))</f>
        <v/>
      </c>
      <c r="T117" s="2" t="str">
        <f t="shared" si="9"/>
        <v/>
      </c>
      <c r="U117" s="2"/>
      <c r="AF117" s="2">
        <f t="shared" si="10"/>
        <v>0</v>
      </c>
      <c r="AG117" s="11" t="e">
        <f t="shared" si="11"/>
        <v>#DIV/0!</v>
      </c>
      <c r="AR117" s="2">
        <f t="shared" si="12"/>
        <v>0</v>
      </c>
    </row>
    <row r="118" spans="1:44" x14ac:dyDescent="0.25">
      <c r="A118" s="10" t="str">
        <f t="shared" si="13"/>
        <v/>
      </c>
      <c r="E118" s="2" t="str">
        <f t="shared" si="7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8"/>
        <v/>
      </c>
      <c r="S118" s="2" t="str">
        <f>IF(ISNA(VLOOKUP(AF118,'Points Structure'!A:B,2,FALSE))=TRUE,"",VLOOKUP(AF118,'Points Structure'!A:B,2,FALSE))</f>
        <v/>
      </c>
      <c r="T118" s="2" t="str">
        <f t="shared" si="9"/>
        <v/>
      </c>
      <c r="U118" s="2"/>
      <c r="AF118" s="2">
        <f t="shared" si="10"/>
        <v>0</v>
      </c>
      <c r="AG118" s="11" t="e">
        <f t="shared" si="11"/>
        <v>#DIV/0!</v>
      </c>
      <c r="AR118" s="2">
        <f t="shared" si="12"/>
        <v>0</v>
      </c>
    </row>
    <row r="119" spans="1:44" x14ac:dyDescent="0.25">
      <c r="A119" s="10" t="str">
        <f t="shared" si="13"/>
        <v/>
      </c>
      <c r="E119" s="2" t="str">
        <f t="shared" si="7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8"/>
        <v/>
      </c>
      <c r="S119" s="2" t="str">
        <f>IF(ISNA(VLOOKUP(AF119,'Points Structure'!A:B,2,FALSE))=TRUE,"",VLOOKUP(AF119,'Points Structure'!A:B,2,FALSE))</f>
        <v/>
      </c>
      <c r="T119" s="2" t="str">
        <f t="shared" si="9"/>
        <v/>
      </c>
      <c r="U119" s="2"/>
      <c r="AF119" s="2">
        <f t="shared" si="10"/>
        <v>0</v>
      </c>
      <c r="AG119" s="11" t="e">
        <f t="shared" si="11"/>
        <v>#DIV/0!</v>
      </c>
      <c r="AR119" s="2">
        <f t="shared" si="12"/>
        <v>0</v>
      </c>
    </row>
    <row r="120" spans="1:44" x14ac:dyDescent="0.25">
      <c r="A120" s="10" t="str">
        <f t="shared" si="13"/>
        <v/>
      </c>
      <c r="E120" s="2" t="str">
        <f t="shared" si="7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8"/>
        <v/>
      </c>
      <c r="S120" s="2" t="str">
        <f>IF(ISNA(VLOOKUP(AF120,'Points Structure'!A:B,2,FALSE))=TRUE,"",VLOOKUP(AF120,'Points Structure'!A:B,2,FALSE))</f>
        <v/>
      </c>
      <c r="T120" s="2" t="str">
        <f t="shared" si="9"/>
        <v/>
      </c>
      <c r="U120" s="2"/>
      <c r="AF120" s="2">
        <f t="shared" si="10"/>
        <v>0</v>
      </c>
      <c r="AG120" s="11" t="e">
        <f t="shared" si="11"/>
        <v>#DIV/0!</v>
      </c>
      <c r="AR120" s="2">
        <f t="shared" si="12"/>
        <v>0</v>
      </c>
    </row>
    <row r="121" spans="1:44" x14ac:dyDescent="0.25">
      <c r="A121" s="10" t="str">
        <f t="shared" si="13"/>
        <v/>
      </c>
      <c r="E121" s="2" t="str">
        <f t="shared" si="7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8"/>
        <v/>
      </c>
      <c r="S121" s="2" t="str">
        <f>IF(ISNA(VLOOKUP(AF121,'Points Structure'!A:B,2,FALSE))=TRUE,"",VLOOKUP(AF121,'Points Structure'!A:B,2,FALSE))</f>
        <v/>
      </c>
      <c r="T121" s="2" t="str">
        <f t="shared" si="9"/>
        <v/>
      </c>
      <c r="U121" s="2"/>
      <c r="AF121" s="2">
        <f t="shared" si="10"/>
        <v>0</v>
      </c>
      <c r="AG121" s="11" t="e">
        <f t="shared" si="11"/>
        <v>#DIV/0!</v>
      </c>
      <c r="AR121" s="2">
        <f t="shared" si="12"/>
        <v>0</v>
      </c>
    </row>
    <row r="122" spans="1:44" x14ac:dyDescent="0.25">
      <c r="A122" s="10" t="str">
        <f t="shared" si="13"/>
        <v/>
      </c>
      <c r="E122" s="2" t="str">
        <f t="shared" si="7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8"/>
        <v/>
      </c>
      <c r="S122" s="2" t="str">
        <f>IF(ISNA(VLOOKUP(AF122,'Points Structure'!A:B,2,FALSE))=TRUE,"",VLOOKUP(AF122,'Points Structure'!A:B,2,FALSE))</f>
        <v/>
      </c>
      <c r="T122" s="2" t="str">
        <f t="shared" si="9"/>
        <v/>
      </c>
      <c r="U122" s="2"/>
      <c r="AF122" s="2">
        <f t="shared" si="10"/>
        <v>0</v>
      </c>
      <c r="AG122" s="11" t="e">
        <f t="shared" si="11"/>
        <v>#DIV/0!</v>
      </c>
      <c r="AR122" s="2">
        <f t="shared" si="12"/>
        <v>0</v>
      </c>
    </row>
    <row r="123" spans="1:44" x14ac:dyDescent="0.25">
      <c r="A123" s="10" t="str">
        <f t="shared" si="13"/>
        <v/>
      </c>
      <c r="E123" s="2" t="str">
        <f t="shared" si="7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8"/>
        <v/>
      </c>
      <c r="S123" s="2" t="str">
        <f>IF(ISNA(VLOOKUP(AF123,'Points Structure'!A:B,2,FALSE))=TRUE,"",VLOOKUP(AF123,'Points Structure'!A:B,2,FALSE))</f>
        <v/>
      </c>
      <c r="T123" s="2" t="str">
        <f t="shared" si="9"/>
        <v/>
      </c>
      <c r="U123" s="2"/>
      <c r="AF123" s="2">
        <f t="shared" si="10"/>
        <v>0</v>
      </c>
      <c r="AG123" s="11" t="e">
        <f t="shared" si="11"/>
        <v>#DIV/0!</v>
      </c>
      <c r="AR123" s="2">
        <f t="shared" si="12"/>
        <v>0</v>
      </c>
    </row>
    <row r="124" spans="1:44" x14ac:dyDescent="0.25">
      <c r="A124" s="10" t="str">
        <f t="shared" si="13"/>
        <v/>
      </c>
      <c r="E124" s="2" t="str">
        <f t="shared" si="7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8"/>
        <v/>
      </c>
      <c r="S124" s="2" t="str">
        <f>IF(ISNA(VLOOKUP(AF124,'Points Structure'!A:B,2,FALSE))=TRUE,"",VLOOKUP(AF124,'Points Structure'!A:B,2,FALSE))</f>
        <v/>
      </c>
      <c r="T124" s="2" t="str">
        <f t="shared" si="9"/>
        <v/>
      </c>
      <c r="U124" s="2"/>
      <c r="AF124" s="2">
        <f t="shared" si="10"/>
        <v>0</v>
      </c>
      <c r="AG124" s="11" t="e">
        <f t="shared" si="11"/>
        <v>#DIV/0!</v>
      </c>
      <c r="AR124" s="2">
        <f t="shared" si="12"/>
        <v>0</v>
      </c>
    </row>
    <row r="125" spans="1:44" x14ac:dyDescent="0.25">
      <c r="A125" s="10" t="str">
        <f t="shared" si="13"/>
        <v/>
      </c>
      <c r="E125" s="2" t="str">
        <f t="shared" si="7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8"/>
        <v/>
      </c>
      <c r="S125" s="2" t="str">
        <f>IF(ISNA(VLOOKUP(AF125,'Points Structure'!A:B,2,FALSE))=TRUE,"",VLOOKUP(AF125,'Points Structure'!A:B,2,FALSE))</f>
        <v/>
      </c>
      <c r="T125" s="2" t="str">
        <f t="shared" si="9"/>
        <v/>
      </c>
      <c r="U125" s="2"/>
      <c r="AF125" s="2">
        <f t="shared" si="10"/>
        <v>0</v>
      </c>
      <c r="AG125" s="11" t="e">
        <f t="shared" si="11"/>
        <v>#DIV/0!</v>
      </c>
      <c r="AR125" s="2">
        <f t="shared" si="12"/>
        <v>0</v>
      </c>
    </row>
    <row r="126" spans="1:44" x14ac:dyDescent="0.25">
      <c r="A126" s="10" t="str">
        <f t="shared" si="13"/>
        <v/>
      </c>
      <c r="E126" s="2" t="str">
        <f t="shared" si="7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8"/>
        <v/>
      </c>
      <c r="S126" s="2" t="str">
        <f>IF(ISNA(VLOOKUP(AF126,'Points Structure'!A:B,2,FALSE))=TRUE,"",VLOOKUP(AF126,'Points Structure'!A:B,2,FALSE))</f>
        <v/>
      </c>
      <c r="T126" s="2" t="str">
        <f t="shared" si="9"/>
        <v/>
      </c>
      <c r="U126" s="2"/>
      <c r="AF126" s="2">
        <f t="shared" si="10"/>
        <v>0</v>
      </c>
      <c r="AG126" s="11" t="e">
        <f t="shared" si="11"/>
        <v>#DIV/0!</v>
      </c>
      <c r="AR126" s="2">
        <f t="shared" si="12"/>
        <v>0</v>
      </c>
    </row>
    <row r="127" spans="1:44" x14ac:dyDescent="0.25">
      <c r="A127" s="10" t="str">
        <f t="shared" si="13"/>
        <v/>
      </c>
      <c r="E127" s="2" t="str">
        <f t="shared" si="7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8"/>
        <v/>
      </c>
      <c r="S127" s="2" t="str">
        <f>IF(ISNA(VLOOKUP(AF127,'Points Structure'!A:B,2,FALSE))=TRUE,"",VLOOKUP(AF127,'Points Structure'!A:B,2,FALSE))</f>
        <v/>
      </c>
      <c r="T127" s="2" t="str">
        <f t="shared" si="9"/>
        <v/>
      </c>
      <c r="U127" s="2"/>
      <c r="AF127" s="2">
        <f t="shared" si="10"/>
        <v>0</v>
      </c>
      <c r="AG127" s="11" t="e">
        <f t="shared" si="11"/>
        <v>#DIV/0!</v>
      </c>
      <c r="AR127" s="2">
        <f t="shared" si="12"/>
        <v>0</v>
      </c>
    </row>
    <row r="128" spans="1:44" x14ac:dyDescent="0.25">
      <c r="A128" s="10" t="str">
        <f t="shared" si="13"/>
        <v/>
      </c>
      <c r="E128" s="2" t="str">
        <f t="shared" si="7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8"/>
        <v/>
      </c>
      <c r="S128" s="2" t="str">
        <f>IF(ISNA(VLOOKUP(AF128,'Points Structure'!A:B,2,FALSE))=TRUE,"",VLOOKUP(AF128,'Points Structure'!A:B,2,FALSE))</f>
        <v/>
      </c>
      <c r="T128" s="2" t="str">
        <f t="shared" si="9"/>
        <v/>
      </c>
      <c r="U128" s="2"/>
      <c r="AF128" s="2">
        <f t="shared" si="10"/>
        <v>0</v>
      </c>
      <c r="AG128" s="11" t="e">
        <f t="shared" si="11"/>
        <v>#DIV/0!</v>
      </c>
      <c r="AR128" s="2">
        <f t="shared" si="12"/>
        <v>0</v>
      </c>
    </row>
    <row r="129" spans="1:44" x14ac:dyDescent="0.25">
      <c r="A129" s="10" t="str">
        <f t="shared" si="13"/>
        <v/>
      </c>
      <c r="E129" s="2" t="str">
        <f t="shared" si="7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8"/>
        <v/>
      </c>
      <c r="S129" s="2" t="str">
        <f>IF(ISNA(VLOOKUP(AF129,'Points Structure'!A:B,2,FALSE))=TRUE,"",VLOOKUP(AF129,'Points Structure'!A:B,2,FALSE))</f>
        <v/>
      </c>
      <c r="T129" s="2" t="str">
        <f t="shared" si="9"/>
        <v/>
      </c>
      <c r="U129" s="2"/>
      <c r="AF129" s="2">
        <f t="shared" si="10"/>
        <v>0</v>
      </c>
      <c r="AG129" s="11" t="e">
        <f t="shared" si="11"/>
        <v>#DIV/0!</v>
      </c>
      <c r="AR129" s="2">
        <f t="shared" si="12"/>
        <v>0</v>
      </c>
    </row>
    <row r="130" spans="1:44" x14ac:dyDescent="0.25">
      <c r="A130" s="10" t="str">
        <f t="shared" si="13"/>
        <v/>
      </c>
      <c r="E130" s="2" t="str">
        <f t="shared" si="7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8"/>
        <v/>
      </c>
      <c r="S130" s="2" t="str">
        <f>IF(ISNA(VLOOKUP(AF130,'Points Structure'!A:B,2,FALSE))=TRUE,"",VLOOKUP(AF130,'Points Structure'!A:B,2,FALSE))</f>
        <v/>
      </c>
      <c r="T130" s="2" t="str">
        <f t="shared" si="9"/>
        <v/>
      </c>
      <c r="U130" s="2"/>
      <c r="AF130" s="2">
        <f t="shared" si="10"/>
        <v>0</v>
      </c>
      <c r="AG130" s="11" t="e">
        <f t="shared" si="11"/>
        <v>#DIV/0!</v>
      </c>
      <c r="AR130" s="2">
        <f t="shared" si="12"/>
        <v>0</v>
      </c>
    </row>
    <row r="131" spans="1:44" x14ac:dyDescent="0.25">
      <c r="A131" s="10" t="str">
        <f t="shared" si="13"/>
        <v/>
      </c>
      <c r="E131" s="2" t="str">
        <f t="shared" ref="E131:E194" si="14">IF(B131&gt;0.01,T131,"")</f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ref="R131:R194" si="15">IF(SUM(G131:P131)+AR131&gt;0.01,SUM(G131:P131)+AR131,"")</f>
        <v/>
      </c>
      <c r="S131" s="2" t="str">
        <f>IF(ISNA(VLOOKUP(AF131,'Points Structure'!A:B,2,FALSE))=TRUE,"",VLOOKUP(AF131,'Points Structure'!A:B,2,FALSE))</f>
        <v/>
      </c>
      <c r="T131" s="2" t="str">
        <f t="shared" ref="T131:T194" si="16">IF(B131&gt;0.01,R131-S131,"")</f>
        <v/>
      </c>
      <c r="U131" s="2"/>
      <c r="AF131" s="2">
        <f t="shared" ref="AF131:AF194" si="17">MAX(V131:AD131)</f>
        <v>0</v>
      </c>
      <c r="AG131" s="11" t="e">
        <f t="shared" ref="AG131:AG194" si="18">IF(N131&gt;0.01,AVERAGE(V131:AE131),"")</f>
        <v>#DIV/0!</v>
      </c>
      <c r="AR131" s="2">
        <f t="shared" ref="AR131:AR194" si="19">SUM(AH131:AQ131)</f>
        <v>0</v>
      </c>
    </row>
    <row r="132" spans="1:44" x14ac:dyDescent="0.25">
      <c r="A132" s="10" t="str">
        <f t="shared" si="13"/>
        <v/>
      </c>
      <c r="E132" s="2" t="str">
        <f t="shared" si="14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15"/>
        <v/>
      </c>
      <c r="S132" s="2" t="str">
        <f>IF(ISNA(VLOOKUP(AF132,'Points Structure'!A:B,2,FALSE))=TRUE,"",VLOOKUP(AF132,'Points Structure'!A:B,2,FALSE))</f>
        <v/>
      </c>
      <c r="T132" s="2" t="str">
        <f t="shared" si="16"/>
        <v/>
      </c>
      <c r="U132" s="2"/>
      <c r="AF132" s="2">
        <f t="shared" si="17"/>
        <v>0</v>
      </c>
      <c r="AG132" s="11" t="e">
        <f t="shared" si="18"/>
        <v>#DIV/0!</v>
      </c>
      <c r="AR132" s="2">
        <f t="shared" si="19"/>
        <v>0</v>
      </c>
    </row>
    <row r="133" spans="1:44" x14ac:dyDescent="0.25">
      <c r="A133" s="10" t="str">
        <f t="shared" ref="A133:A196" si="20">IF(B133&gt;0.01,A132+1,"")</f>
        <v/>
      </c>
      <c r="E133" s="2" t="str">
        <f t="shared" si="14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15"/>
        <v/>
      </c>
      <c r="S133" s="2" t="str">
        <f>IF(ISNA(VLOOKUP(AF133,'Points Structure'!A:B,2,FALSE))=TRUE,"",VLOOKUP(AF133,'Points Structure'!A:B,2,FALSE))</f>
        <v/>
      </c>
      <c r="T133" s="2" t="str">
        <f t="shared" si="16"/>
        <v/>
      </c>
      <c r="U133" s="2"/>
      <c r="AF133" s="2">
        <f t="shared" si="17"/>
        <v>0</v>
      </c>
      <c r="AG133" s="11" t="e">
        <f t="shared" si="18"/>
        <v>#DIV/0!</v>
      </c>
      <c r="AR133" s="2">
        <f t="shared" si="19"/>
        <v>0</v>
      </c>
    </row>
    <row r="134" spans="1:44" x14ac:dyDescent="0.25">
      <c r="A134" s="10" t="str">
        <f t="shared" si="20"/>
        <v/>
      </c>
      <c r="E134" s="2" t="str">
        <f t="shared" si="14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15"/>
        <v/>
      </c>
      <c r="S134" s="2" t="str">
        <f>IF(ISNA(VLOOKUP(AF134,'Points Structure'!A:B,2,FALSE))=TRUE,"",VLOOKUP(AF134,'Points Structure'!A:B,2,FALSE))</f>
        <v/>
      </c>
      <c r="T134" s="2" t="str">
        <f t="shared" si="16"/>
        <v/>
      </c>
      <c r="U134" s="2"/>
      <c r="AF134" s="2">
        <f t="shared" si="17"/>
        <v>0</v>
      </c>
      <c r="AG134" s="11" t="e">
        <f t="shared" si="18"/>
        <v>#DIV/0!</v>
      </c>
      <c r="AR134" s="2">
        <f t="shared" si="19"/>
        <v>0</v>
      </c>
    </row>
    <row r="135" spans="1:44" x14ac:dyDescent="0.25">
      <c r="A135" s="10" t="str">
        <f t="shared" si="20"/>
        <v/>
      </c>
      <c r="E135" s="2" t="str">
        <f t="shared" si="14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15"/>
        <v/>
      </c>
      <c r="S135" s="2" t="str">
        <f>IF(ISNA(VLOOKUP(AF135,'Points Structure'!A:B,2,FALSE))=TRUE,"",VLOOKUP(AF135,'Points Structure'!A:B,2,FALSE))</f>
        <v/>
      </c>
      <c r="T135" s="2" t="str">
        <f t="shared" si="16"/>
        <v/>
      </c>
      <c r="U135" s="2"/>
      <c r="AF135" s="2">
        <f t="shared" si="17"/>
        <v>0</v>
      </c>
      <c r="AG135" s="11" t="e">
        <f t="shared" si="18"/>
        <v>#DIV/0!</v>
      </c>
      <c r="AR135" s="2">
        <f t="shared" si="19"/>
        <v>0</v>
      </c>
    </row>
    <row r="136" spans="1:44" x14ac:dyDescent="0.25">
      <c r="A136" s="10" t="str">
        <f t="shared" si="20"/>
        <v/>
      </c>
      <c r="E136" s="2" t="str">
        <f t="shared" si="14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15"/>
        <v/>
      </c>
      <c r="S136" s="2" t="str">
        <f>IF(ISNA(VLOOKUP(AF136,'Points Structure'!A:B,2,FALSE))=TRUE,"",VLOOKUP(AF136,'Points Structure'!A:B,2,FALSE))</f>
        <v/>
      </c>
      <c r="T136" s="2" t="str">
        <f t="shared" si="16"/>
        <v/>
      </c>
      <c r="U136" s="2"/>
      <c r="AF136" s="2">
        <f t="shared" si="17"/>
        <v>0</v>
      </c>
      <c r="AG136" s="11" t="e">
        <f t="shared" si="18"/>
        <v>#DIV/0!</v>
      </c>
      <c r="AR136" s="2">
        <f t="shared" si="19"/>
        <v>0</v>
      </c>
    </row>
    <row r="137" spans="1:44" x14ac:dyDescent="0.25">
      <c r="A137" s="10" t="str">
        <f t="shared" si="20"/>
        <v/>
      </c>
      <c r="E137" s="2" t="str">
        <f t="shared" si="14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15"/>
        <v/>
      </c>
      <c r="S137" s="2" t="str">
        <f>IF(ISNA(VLOOKUP(AF137,'Points Structure'!A:B,2,FALSE))=TRUE,"",VLOOKUP(AF137,'Points Structure'!A:B,2,FALSE))</f>
        <v/>
      </c>
      <c r="T137" s="2" t="str">
        <f t="shared" si="16"/>
        <v/>
      </c>
      <c r="U137" s="2"/>
      <c r="AF137" s="2">
        <f t="shared" si="17"/>
        <v>0</v>
      </c>
      <c r="AG137" s="11" t="e">
        <f t="shared" si="18"/>
        <v>#DIV/0!</v>
      </c>
      <c r="AR137" s="2">
        <f t="shared" si="19"/>
        <v>0</v>
      </c>
    </row>
    <row r="138" spans="1:44" x14ac:dyDescent="0.25">
      <c r="A138" s="10" t="str">
        <f t="shared" si="20"/>
        <v/>
      </c>
      <c r="E138" s="2" t="str">
        <f t="shared" si="14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15"/>
        <v/>
      </c>
      <c r="S138" s="2" t="str">
        <f>IF(ISNA(VLOOKUP(AF138,'Points Structure'!A:B,2,FALSE))=TRUE,"",VLOOKUP(AF138,'Points Structure'!A:B,2,FALSE))</f>
        <v/>
      </c>
      <c r="T138" s="2" t="str">
        <f t="shared" si="16"/>
        <v/>
      </c>
      <c r="U138" s="2"/>
      <c r="AF138" s="2">
        <f t="shared" si="17"/>
        <v>0</v>
      </c>
      <c r="AG138" s="11" t="e">
        <f t="shared" si="18"/>
        <v>#DIV/0!</v>
      </c>
      <c r="AR138" s="2">
        <f t="shared" si="19"/>
        <v>0</v>
      </c>
    </row>
    <row r="139" spans="1:44" x14ac:dyDescent="0.25">
      <c r="A139" s="10" t="str">
        <f t="shared" si="20"/>
        <v/>
      </c>
      <c r="E139" s="2" t="str">
        <f t="shared" si="14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15"/>
        <v/>
      </c>
      <c r="S139" s="2" t="str">
        <f>IF(ISNA(VLOOKUP(AF139,'Points Structure'!A:B,2,FALSE))=TRUE,"",VLOOKUP(AF139,'Points Structure'!A:B,2,FALSE))</f>
        <v/>
      </c>
      <c r="T139" s="2" t="str">
        <f t="shared" si="16"/>
        <v/>
      </c>
      <c r="U139" s="2"/>
      <c r="AF139" s="2">
        <f t="shared" si="17"/>
        <v>0</v>
      </c>
      <c r="AG139" s="11" t="e">
        <f t="shared" si="18"/>
        <v>#DIV/0!</v>
      </c>
      <c r="AR139" s="2">
        <f t="shared" si="19"/>
        <v>0</v>
      </c>
    </row>
    <row r="140" spans="1:44" x14ac:dyDescent="0.25">
      <c r="A140" s="10" t="str">
        <f t="shared" si="20"/>
        <v/>
      </c>
      <c r="E140" s="2" t="str">
        <f t="shared" si="14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15"/>
        <v/>
      </c>
      <c r="S140" s="2" t="str">
        <f>IF(ISNA(VLOOKUP(AF140,'Points Structure'!A:B,2,FALSE))=TRUE,"",VLOOKUP(AF140,'Points Structure'!A:B,2,FALSE))</f>
        <v/>
      </c>
      <c r="T140" s="2" t="str">
        <f t="shared" si="16"/>
        <v/>
      </c>
      <c r="U140" s="2"/>
      <c r="AF140" s="2">
        <f t="shared" si="17"/>
        <v>0</v>
      </c>
      <c r="AG140" s="11" t="e">
        <f t="shared" si="18"/>
        <v>#DIV/0!</v>
      </c>
      <c r="AR140" s="2">
        <f t="shared" si="19"/>
        <v>0</v>
      </c>
    </row>
    <row r="141" spans="1:44" x14ac:dyDescent="0.25">
      <c r="A141" s="10" t="str">
        <f t="shared" si="20"/>
        <v/>
      </c>
      <c r="E141" s="2" t="str">
        <f t="shared" si="14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15"/>
        <v/>
      </c>
      <c r="S141" s="2" t="str">
        <f>IF(ISNA(VLOOKUP(AF141,'Points Structure'!A:B,2,FALSE))=TRUE,"",VLOOKUP(AF141,'Points Structure'!A:B,2,FALSE))</f>
        <v/>
      </c>
      <c r="T141" s="2" t="str">
        <f t="shared" si="16"/>
        <v/>
      </c>
      <c r="U141" s="2"/>
      <c r="AF141" s="2">
        <f t="shared" si="17"/>
        <v>0</v>
      </c>
      <c r="AG141" s="11" t="e">
        <f t="shared" si="18"/>
        <v>#DIV/0!</v>
      </c>
      <c r="AR141" s="2">
        <f t="shared" si="19"/>
        <v>0</v>
      </c>
    </row>
    <row r="142" spans="1:44" x14ac:dyDescent="0.25">
      <c r="A142" s="10" t="str">
        <f t="shared" si="20"/>
        <v/>
      </c>
      <c r="E142" s="2" t="str">
        <f t="shared" si="14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15"/>
        <v/>
      </c>
      <c r="S142" s="2" t="str">
        <f>IF(ISNA(VLOOKUP(AF142,'Points Structure'!A:B,2,FALSE))=TRUE,"",VLOOKUP(AF142,'Points Structure'!A:B,2,FALSE))</f>
        <v/>
      </c>
      <c r="T142" s="2" t="str">
        <f t="shared" si="16"/>
        <v/>
      </c>
      <c r="U142" s="2"/>
      <c r="AF142" s="2">
        <f t="shared" si="17"/>
        <v>0</v>
      </c>
      <c r="AG142" s="11" t="e">
        <f t="shared" si="18"/>
        <v>#DIV/0!</v>
      </c>
      <c r="AR142" s="2">
        <f t="shared" si="19"/>
        <v>0</v>
      </c>
    </row>
    <row r="143" spans="1:44" x14ac:dyDescent="0.25">
      <c r="A143" s="10" t="str">
        <f t="shared" si="20"/>
        <v/>
      </c>
      <c r="E143" s="2" t="str">
        <f t="shared" si="14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15"/>
        <v/>
      </c>
      <c r="S143" s="2" t="str">
        <f>IF(ISNA(VLOOKUP(AF143,'Points Structure'!A:B,2,FALSE))=TRUE,"",VLOOKUP(AF143,'Points Structure'!A:B,2,FALSE))</f>
        <v/>
      </c>
      <c r="T143" s="2" t="str">
        <f t="shared" si="16"/>
        <v/>
      </c>
      <c r="U143" s="2"/>
      <c r="AF143" s="2">
        <f t="shared" si="17"/>
        <v>0</v>
      </c>
      <c r="AG143" s="11" t="e">
        <f t="shared" si="18"/>
        <v>#DIV/0!</v>
      </c>
      <c r="AR143" s="2">
        <f t="shared" si="19"/>
        <v>0</v>
      </c>
    </row>
    <row r="144" spans="1:44" x14ac:dyDescent="0.25">
      <c r="A144" s="10" t="str">
        <f t="shared" si="20"/>
        <v/>
      </c>
      <c r="E144" s="2" t="str">
        <f t="shared" si="14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15"/>
        <v/>
      </c>
      <c r="S144" s="2" t="str">
        <f>IF(ISNA(VLOOKUP(AF144,'Points Structure'!A:B,2,FALSE))=TRUE,"",VLOOKUP(AF144,'Points Structure'!A:B,2,FALSE))</f>
        <v/>
      </c>
      <c r="T144" s="2" t="str">
        <f t="shared" si="16"/>
        <v/>
      </c>
      <c r="U144" s="2"/>
      <c r="AF144" s="2">
        <f t="shared" si="17"/>
        <v>0</v>
      </c>
      <c r="AG144" s="11" t="e">
        <f t="shared" si="18"/>
        <v>#DIV/0!</v>
      </c>
      <c r="AR144" s="2">
        <f t="shared" si="19"/>
        <v>0</v>
      </c>
    </row>
    <row r="145" spans="1:44" x14ac:dyDescent="0.25">
      <c r="A145" s="10" t="str">
        <f t="shared" si="20"/>
        <v/>
      </c>
      <c r="E145" s="2" t="str">
        <f t="shared" si="14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15"/>
        <v/>
      </c>
      <c r="S145" s="2" t="str">
        <f>IF(ISNA(VLOOKUP(AF145,'Points Structure'!A:B,2,FALSE))=TRUE,"",VLOOKUP(AF145,'Points Structure'!A:B,2,FALSE))</f>
        <v/>
      </c>
      <c r="T145" s="2" t="str">
        <f t="shared" si="16"/>
        <v/>
      </c>
      <c r="U145" s="2"/>
      <c r="AF145" s="2">
        <f t="shared" si="17"/>
        <v>0</v>
      </c>
      <c r="AG145" s="11" t="e">
        <f t="shared" si="18"/>
        <v>#DIV/0!</v>
      </c>
      <c r="AR145" s="2">
        <f t="shared" si="19"/>
        <v>0</v>
      </c>
    </row>
    <row r="146" spans="1:44" x14ac:dyDescent="0.25">
      <c r="A146" s="10" t="str">
        <f t="shared" si="20"/>
        <v/>
      </c>
      <c r="E146" s="2" t="str">
        <f t="shared" si="14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15"/>
        <v/>
      </c>
      <c r="S146" s="2" t="str">
        <f>IF(ISNA(VLOOKUP(AF146,'Points Structure'!A:B,2,FALSE))=TRUE,"",VLOOKUP(AF146,'Points Structure'!A:B,2,FALSE))</f>
        <v/>
      </c>
      <c r="T146" s="2" t="str">
        <f t="shared" si="16"/>
        <v/>
      </c>
      <c r="U146" s="2"/>
      <c r="AF146" s="2">
        <f t="shared" si="17"/>
        <v>0</v>
      </c>
      <c r="AG146" s="11" t="e">
        <f t="shared" si="18"/>
        <v>#DIV/0!</v>
      </c>
      <c r="AR146" s="2">
        <f t="shared" si="19"/>
        <v>0</v>
      </c>
    </row>
    <row r="147" spans="1:44" x14ac:dyDescent="0.25">
      <c r="A147" s="10" t="str">
        <f t="shared" si="20"/>
        <v/>
      </c>
      <c r="E147" s="2" t="str">
        <f t="shared" si="14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15"/>
        <v/>
      </c>
      <c r="S147" s="2" t="str">
        <f>IF(ISNA(VLOOKUP(AF147,'Points Structure'!A:B,2,FALSE))=TRUE,"",VLOOKUP(AF147,'Points Structure'!A:B,2,FALSE))</f>
        <v/>
      </c>
      <c r="T147" s="2" t="str">
        <f t="shared" si="16"/>
        <v/>
      </c>
      <c r="U147" s="2"/>
      <c r="AF147" s="2">
        <f t="shared" si="17"/>
        <v>0</v>
      </c>
      <c r="AG147" s="11" t="e">
        <f t="shared" si="18"/>
        <v>#DIV/0!</v>
      </c>
      <c r="AR147" s="2">
        <f t="shared" si="19"/>
        <v>0</v>
      </c>
    </row>
    <row r="148" spans="1:44" x14ac:dyDescent="0.25">
      <c r="A148" s="10" t="str">
        <f t="shared" si="20"/>
        <v/>
      </c>
      <c r="E148" s="2" t="str">
        <f t="shared" si="14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15"/>
        <v/>
      </c>
      <c r="S148" s="2" t="str">
        <f>IF(ISNA(VLOOKUP(AF148,'Points Structure'!A:B,2,FALSE))=TRUE,"",VLOOKUP(AF148,'Points Structure'!A:B,2,FALSE))</f>
        <v/>
      </c>
      <c r="T148" s="2" t="str">
        <f t="shared" si="16"/>
        <v/>
      </c>
      <c r="U148" s="2"/>
      <c r="AF148" s="2">
        <f t="shared" si="17"/>
        <v>0</v>
      </c>
      <c r="AG148" s="11" t="e">
        <f t="shared" si="18"/>
        <v>#DIV/0!</v>
      </c>
      <c r="AR148" s="2">
        <f t="shared" si="19"/>
        <v>0</v>
      </c>
    </row>
    <row r="149" spans="1:44" x14ac:dyDescent="0.25">
      <c r="A149" s="10" t="str">
        <f t="shared" si="20"/>
        <v/>
      </c>
      <c r="E149" s="2" t="str">
        <f t="shared" si="14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15"/>
        <v/>
      </c>
      <c r="S149" s="2" t="str">
        <f>IF(ISNA(VLOOKUP(AF149,'Points Structure'!A:B,2,FALSE))=TRUE,"",VLOOKUP(AF149,'Points Structure'!A:B,2,FALSE))</f>
        <v/>
      </c>
      <c r="T149" s="2" t="str">
        <f t="shared" si="16"/>
        <v/>
      </c>
      <c r="U149" s="2"/>
      <c r="AF149" s="2">
        <f t="shared" si="17"/>
        <v>0</v>
      </c>
      <c r="AG149" s="11" t="e">
        <f t="shared" si="18"/>
        <v>#DIV/0!</v>
      </c>
      <c r="AR149" s="2">
        <f t="shared" si="19"/>
        <v>0</v>
      </c>
    </row>
    <row r="150" spans="1:44" x14ac:dyDescent="0.25">
      <c r="A150" s="10" t="str">
        <f t="shared" si="20"/>
        <v/>
      </c>
      <c r="E150" s="2" t="str">
        <f t="shared" si="14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15"/>
        <v/>
      </c>
      <c r="S150" s="2" t="str">
        <f>IF(ISNA(VLOOKUP(AF150,'Points Structure'!A:B,2,FALSE))=TRUE,"",VLOOKUP(AF150,'Points Structure'!A:B,2,FALSE))</f>
        <v/>
      </c>
      <c r="T150" s="2" t="str">
        <f t="shared" si="16"/>
        <v/>
      </c>
      <c r="U150" s="2"/>
      <c r="AF150" s="2">
        <f t="shared" si="17"/>
        <v>0</v>
      </c>
      <c r="AG150" s="11" t="e">
        <f t="shared" si="18"/>
        <v>#DIV/0!</v>
      </c>
      <c r="AR150" s="2">
        <f t="shared" si="19"/>
        <v>0</v>
      </c>
    </row>
    <row r="151" spans="1:44" x14ac:dyDescent="0.25">
      <c r="A151" s="10" t="str">
        <f t="shared" si="20"/>
        <v/>
      </c>
      <c r="E151" s="2" t="str">
        <f t="shared" si="14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15"/>
        <v/>
      </c>
      <c r="S151" s="2" t="str">
        <f>IF(ISNA(VLOOKUP(AF151,'Points Structure'!A:B,2,FALSE))=TRUE,"",VLOOKUP(AF151,'Points Structure'!A:B,2,FALSE))</f>
        <v/>
      </c>
      <c r="T151" s="2" t="str">
        <f t="shared" si="16"/>
        <v/>
      </c>
      <c r="U151" s="2"/>
      <c r="AF151" s="2">
        <f t="shared" si="17"/>
        <v>0</v>
      </c>
      <c r="AG151" s="11" t="e">
        <f t="shared" si="18"/>
        <v>#DIV/0!</v>
      </c>
      <c r="AR151" s="2">
        <f t="shared" si="19"/>
        <v>0</v>
      </c>
    </row>
    <row r="152" spans="1:44" x14ac:dyDescent="0.25">
      <c r="A152" s="10" t="str">
        <f t="shared" si="20"/>
        <v/>
      </c>
      <c r="E152" s="2" t="str">
        <f t="shared" si="14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15"/>
        <v/>
      </c>
      <c r="S152" s="2" t="str">
        <f>IF(ISNA(VLOOKUP(AF152,'Points Structure'!A:B,2,FALSE))=TRUE,"",VLOOKUP(AF152,'Points Structure'!A:B,2,FALSE))</f>
        <v/>
      </c>
      <c r="T152" s="2" t="str">
        <f t="shared" si="16"/>
        <v/>
      </c>
      <c r="U152" s="2"/>
      <c r="AF152" s="2">
        <f t="shared" si="17"/>
        <v>0</v>
      </c>
      <c r="AG152" s="11" t="e">
        <f t="shared" si="18"/>
        <v>#DIV/0!</v>
      </c>
      <c r="AR152" s="2">
        <f t="shared" si="19"/>
        <v>0</v>
      </c>
    </row>
    <row r="153" spans="1:44" x14ac:dyDescent="0.25">
      <c r="A153" s="10" t="str">
        <f t="shared" si="20"/>
        <v/>
      </c>
      <c r="E153" s="2" t="str">
        <f t="shared" si="14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15"/>
        <v/>
      </c>
      <c r="S153" s="2" t="str">
        <f>IF(ISNA(VLOOKUP(AF153,'Points Structure'!A:B,2,FALSE))=TRUE,"",VLOOKUP(AF153,'Points Structure'!A:B,2,FALSE))</f>
        <v/>
      </c>
      <c r="T153" s="2" t="str">
        <f t="shared" si="16"/>
        <v/>
      </c>
      <c r="U153" s="2"/>
      <c r="AF153" s="2">
        <f t="shared" si="17"/>
        <v>0</v>
      </c>
      <c r="AG153" s="11" t="e">
        <f t="shared" si="18"/>
        <v>#DIV/0!</v>
      </c>
      <c r="AR153" s="2">
        <f t="shared" si="19"/>
        <v>0</v>
      </c>
    </row>
    <row r="154" spans="1:44" x14ac:dyDescent="0.25">
      <c r="A154" s="10" t="str">
        <f t="shared" si="20"/>
        <v/>
      </c>
      <c r="E154" s="2" t="str">
        <f t="shared" si="14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15"/>
        <v/>
      </c>
      <c r="S154" s="2" t="str">
        <f>IF(ISNA(VLOOKUP(AF154,'Points Structure'!A:B,2,FALSE))=TRUE,"",VLOOKUP(AF154,'Points Structure'!A:B,2,FALSE))</f>
        <v/>
      </c>
      <c r="T154" s="2" t="str">
        <f t="shared" si="16"/>
        <v/>
      </c>
      <c r="U154" s="2"/>
      <c r="AF154" s="2">
        <f t="shared" si="17"/>
        <v>0</v>
      </c>
      <c r="AG154" s="11" t="e">
        <f t="shared" si="18"/>
        <v>#DIV/0!</v>
      </c>
      <c r="AR154" s="2">
        <f t="shared" si="19"/>
        <v>0</v>
      </c>
    </row>
    <row r="155" spans="1:44" x14ac:dyDescent="0.25">
      <c r="A155" s="10" t="str">
        <f t="shared" si="20"/>
        <v/>
      </c>
      <c r="E155" s="2" t="str">
        <f t="shared" si="14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15"/>
        <v/>
      </c>
      <c r="S155" s="2" t="str">
        <f>IF(ISNA(VLOOKUP(AF155,'Points Structure'!A:B,2,FALSE))=TRUE,"",VLOOKUP(AF155,'Points Structure'!A:B,2,FALSE))</f>
        <v/>
      </c>
      <c r="T155" s="2" t="str">
        <f t="shared" si="16"/>
        <v/>
      </c>
      <c r="U155" s="2"/>
      <c r="AF155" s="2">
        <f t="shared" si="17"/>
        <v>0</v>
      </c>
      <c r="AG155" s="11" t="e">
        <f t="shared" si="18"/>
        <v>#DIV/0!</v>
      </c>
      <c r="AR155" s="2">
        <f t="shared" si="19"/>
        <v>0</v>
      </c>
    </row>
    <row r="156" spans="1:44" x14ac:dyDescent="0.25">
      <c r="A156" s="10" t="str">
        <f t="shared" si="20"/>
        <v/>
      </c>
      <c r="E156" s="2" t="str">
        <f t="shared" si="14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15"/>
        <v/>
      </c>
      <c r="S156" s="2" t="str">
        <f>IF(ISNA(VLOOKUP(AF156,'Points Structure'!A:B,2,FALSE))=TRUE,"",VLOOKUP(AF156,'Points Structure'!A:B,2,FALSE))</f>
        <v/>
      </c>
      <c r="T156" s="2" t="str">
        <f t="shared" si="16"/>
        <v/>
      </c>
      <c r="U156" s="2"/>
      <c r="AF156" s="2">
        <f t="shared" si="17"/>
        <v>0</v>
      </c>
      <c r="AG156" s="11" t="e">
        <f t="shared" si="18"/>
        <v>#DIV/0!</v>
      </c>
      <c r="AR156" s="2">
        <f t="shared" si="19"/>
        <v>0</v>
      </c>
    </row>
    <row r="157" spans="1:44" x14ac:dyDescent="0.25">
      <c r="A157" s="10" t="str">
        <f t="shared" si="20"/>
        <v/>
      </c>
      <c r="E157" s="2" t="str">
        <f t="shared" si="14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15"/>
        <v/>
      </c>
      <c r="S157" s="2" t="str">
        <f>IF(ISNA(VLOOKUP(AF157,'Points Structure'!A:B,2,FALSE))=TRUE,"",VLOOKUP(AF157,'Points Structure'!A:B,2,FALSE))</f>
        <v/>
      </c>
      <c r="T157" s="2" t="str">
        <f t="shared" si="16"/>
        <v/>
      </c>
      <c r="U157" s="2"/>
      <c r="AF157" s="2">
        <f t="shared" si="17"/>
        <v>0</v>
      </c>
      <c r="AG157" s="11" t="e">
        <f t="shared" si="18"/>
        <v>#DIV/0!</v>
      </c>
      <c r="AR157" s="2">
        <f t="shared" si="19"/>
        <v>0</v>
      </c>
    </row>
    <row r="158" spans="1:44" x14ac:dyDescent="0.25">
      <c r="A158" s="10" t="str">
        <f t="shared" si="20"/>
        <v/>
      </c>
      <c r="E158" s="2" t="str">
        <f t="shared" si="14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15"/>
        <v/>
      </c>
      <c r="S158" s="2" t="str">
        <f>IF(ISNA(VLOOKUP(AF158,'Points Structure'!A:B,2,FALSE))=TRUE,"",VLOOKUP(AF158,'Points Structure'!A:B,2,FALSE))</f>
        <v/>
      </c>
      <c r="T158" s="2" t="str">
        <f t="shared" si="16"/>
        <v/>
      </c>
      <c r="U158" s="2"/>
      <c r="AF158" s="2">
        <f t="shared" si="17"/>
        <v>0</v>
      </c>
      <c r="AG158" s="11" t="e">
        <f t="shared" si="18"/>
        <v>#DIV/0!</v>
      </c>
      <c r="AR158" s="2">
        <f t="shared" si="19"/>
        <v>0</v>
      </c>
    </row>
    <row r="159" spans="1:44" x14ac:dyDescent="0.25">
      <c r="A159" s="10" t="str">
        <f t="shared" si="20"/>
        <v/>
      </c>
      <c r="E159" s="2" t="str">
        <f t="shared" si="14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15"/>
        <v/>
      </c>
      <c r="S159" s="2" t="str">
        <f>IF(ISNA(VLOOKUP(AF159,'Points Structure'!A:B,2,FALSE))=TRUE,"",VLOOKUP(AF159,'Points Structure'!A:B,2,FALSE))</f>
        <v/>
      </c>
      <c r="T159" s="2" t="str">
        <f t="shared" si="16"/>
        <v/>
      </c>
      <c r="U159" s="2"/>
      <c r="AF159" s="2">
        <f t="shared" si="17"/>
        <v>0</v>
      </c>
      <c r="AG159" s="11" t="e">
        <f t="shared" si="18"/>
        <v>#DIV/0!</v>
      </c>
      <c r="AR159" s="2">
        <f t="shared" si="19"/>
        <v>0</v>
      </c>
    </row>
    <row r="160" spans="1:44" x14ac:dyDescent="0.25">
      <c r="A160" s="10" t="str">
        <f t="shared" si="20"/>
        <v/>
      </c>
      <c r="E160" s="2" t="str">
        <f t="shared" si="14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15"/>
        <v/>
      </c>
      <c r="S160" s="2" t="str">
        <f>IF(ISNA(VLOOKUP(AF160,'Points Structure'!A:B,2,FALSE))=TRUE,"",VLOOKUP(AF160,'Points Structure'!A:B,2,FALSE))</f>
        <v/>
      </c>
      <c r="T160" s="2" t="str">
        <f t="shared" si="16"/>
        <v/>
      </c>
      <c r="U160" s="2"/>
      <c r="AF160" s="2">
        <f t="shared" si="17"/>
        <v>0</v>
      </c>
      <c r="AG160" s="11" t="e">
        <f t="shared" si="18"/>
        <v>#DIV/0!</v>
      </c>
      <c r="AR160" s="2">
        <f t="shared" si="19"/>
        <v>0</v>
      </c>
    </row>
    <row r="161" spans="1:44" x14ac:dyDescent="0.25">
      <c r="A161" s="10" t="str">
        <f t="shared" si="20"/>
        <v/>
      </c>
      <c r="E161" s="2" t="str">
        <f t="shared" si="14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15"/>
        <v/>
      </c>
      <c r="S161" s="2" t="str">
        <f>IF(ISNA(VLOOKUP(AF161,'Points Structure'!A:B,2,FALSE))=TRUE,"",VLOOKUP(AF161,'Points Structure'!A:B,2,FALSE))</f>
        <v/>
      </c>
      <c r="T161" s="2" t="str">
        <f t="shared" si="16"/>
        <v/>
      </c>
      <c r="U161" s="2"/>
      <c r="AF161" s="2">
        <f t="shared" si="17"/>
        <v>0</v>
      </c>
      <c r="AG161" s="11" t="e">
        <f t="shared" si="18"/>
        <v>#DIV/0!</v>
      </c>
      <c r="AR161" s="2">
        <f t="shared" si="19"/>
        <v>0</v>
      </c>
    </row>
    <row r="162" spans="1:44" x14ac:dyDescent="0.25">
      <c r="A162" s="10" t="str">
        <f t="shared" si="20"/>
        <v/>
      </c>
      <c r="E162" s="2" t="str">
        <f t="shared" si="14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15"/>
        <v/>
      </c>
      <c r="S162" s="2" t="str">
        <f>IF(ISNA(VLOOKUP(AF162,'Points Structure'!A:B,2,FALSE))=TRUE,"",VLOOKUP(AF162,'Points Structure'!A:B,2,FALSE))</f>
        <v/>
      </c>
      <c r="T162" s="2" t="str">
        <f t="shared" si="16"/>
        <v/>
      </c>
      <c r="U162" s="2"/>
      <c r="AF162" s="2">
        <f t="shared" si="17"/>
        <v>0</v>
      </c>
      <c r="AG162" s="11" t="e">
        <f t="shared" si="18"/>
        <v>#DIV/0!</v>
      </c>
      <c r="AR162" s="2">
        <f t="shared" si="19"/>
        <v>0</v>
      </c>
    </row>
    <row r="163" spans="1:44" x14ac:dyDescent="0.25">
      <c r="A163" s="10" t="str">
        <f t="shared" si="20"/>
        <v/>
      </c>
      <c r="E163" s="2" t="str">
        <f t="shared" si="14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15"/>
        <v/>
      </c>
      <c r="S163" s="2" t="str">
        <f>IF(ISNA(VLOOKUP(AF163,'Points Structure'!A:B,2,FALSE))=TRUE,"",VLOOKUP(AF163,'Points Structure'!A:B,2,FALSE))</f>
        <v/>
      </c>
      <c r="T163" s="2" t="str">
        <f t="shared" si="16"/>
        <v/>
      </c>
      <c r="U163" s="2"/>
      <c r="AF163" s="2">
        <f t="shared" si="17"/>
        <v>0</v>
      </c>
      <c r="AG163" s="11" t="e">
        <f t="shared" si="18"/>
        <v>#DIV/0!</v>
      </c>
      <c r="AR163" s="2">
        <f t="shared" si="19"/>
        <v>0</v>
      </c>
    </row>
    <row r="164" spans="1:44" x14ac:dyDescent="0.25">
      <c r="A164" s="10" t="str">
        <f t="shared" si="20"/>
        <v/>
      </c>
      <c r="E164" s="2" t="str">
        <f t="shared" si="14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15"/>
        <v/>
      </c>
      <c r="S164" s="2" t="str">
        <f>IF(ISNA(VLOOKUP(AF164,'Points Structure'!A:B,2,FALSE))=TRUE,"",VLOOKUP(AF164,'Points Structure'!A:B,2,FALSE))</f>
        <v/>
      </c>
      <c r="T164" s="2" t="str">
        <f t="shared" si="16"/>
        <v/>
      </c>
      <c r="U164" s="2"/>
      <c r="AF164" s="2">
        <f t="shared" si="17"/>
        <v>0</v>
      </c>
      <c r="AG164" s="11" t="e">
        <f t="shared" si="18"/>
        <v>#DIV/0!</v>
      </c>
      <c r="AR164" s="2">
        <f t="shared" si="19"/>
        <v>0</v>
      </c>
    </row>
    <row r="165" spans="1:44" x14ac:dyDescent="0.25">
      <c r="A165" s="10" t="str">
        <f t="shared" si="20"/>
        <v/>
      </c>
      <c r="E165" s="2" t="str">
        <f t="shared" si="14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15"/>
        <v/>
      </c>
      <c r="S165" s="2" t="str">
        <f>IF(ISNA(VLOOKUP(AF165,'Points Structure'!A:B,2,FALSE))=TRUE,"",VLOOKUP(AF165,'Points Structure'!A:B,2,FALSE))</f>
        <v/>
      </c>
      <c r="T165" s="2" t="str">
        <f t="shared" si="16"/>
        <v/>
      </c>
      <c r="U165" s="2"/>
      <c r="AF165" s="2">
        <f t="shared" si="17"/>
        <v>0</v>
      </c>
      <c r="AG165" s="11" t="e">
        <f t="shared" si="18"/>
        <v>#DIV/0!</v>
      </c>
      <c r="AR165" s="2">
        <f t="shared" si="19"/>
        <v>0</v>
      </c>
    </row>
    <row r="166" spans="1:44" x14ac:dyDescent="0.25">
      <c r="A166" s="10" t="str">
        <f t="shared" si="20"/>
        <v/>
      </c>
      <c r="E166" s="2" t="str">
        <f t="shared" si="14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15"/>
        <v/>
      </c>
      <c r="S166" s="2" t="str">
        <f>IF(ISNA(VLOOKUP(AF166,'Points Structure'!A:B,2,FALSE))=TRUE,"",VLOOKUP(AF166,'Points Structure'!A:B,2,FALSE))</f>
        <v/>
      </c>
      <c r="T166" s="2" t="str">
        <f t="shared" si="16"/>
        <v/>
      </c>
      <c r="U166" s="2"/>
      <c r="AF166" s="2">
        <f t="shared" si="17"/>
        <v>0</v>
      </c>
      <c r="AG166" s="11" t="e">
        <f t="shared" si="18"/>
        <v>#DIV/0!</v>
      </c>
      <c r="AR166" s="2">
        <f t="shared" si="19"/>
        <v>0</v>
      </c>
    </row>
    <row r="167" spans="1:44" x14ac:dyDescent="0.25">
      <c r="A167" s="10" t="str">
        <f t="shared" si="20"/>
        <v/>
      </c>
      <c r="E167" s="2" t="str">
        <f t="shared" si="14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15"/>
        <v/>
      </c>
      <c r="S167" s="2" t="str">
        <f>IF(ISNA(VLOOKUP(AF167,'Points Structure'!A:B,2,FALSE))=TRUE,"",VLOOKUP(AF167,'Points Structure'!A:B,2,FALSE))</f>
        <v/>
      </c>
      <c r="T167" s="2" t="str">
        <f t="shared" si="16"/>
        <v/>
      </c>
      <c r="U167" s="2"/>
      <c r="AF167" s="2">
        <f t="shared" si="17"/>
        <v>0</v>
      </c>
      <c r="AG167" s="11" t="e">
        <f t="shared" si="18"/>
        <v>#DIV/0!</v>
      </c>
      <c r="AR167" s="2">
        <f t="shared" si="19"/>
        <v>0</v>
      </c>
    </row>
    <row r="168" spans="1:44" x14ac:dyDescent="0.25">
      <c r="A168" s="10" t="str">
        <f t="shared" si="20"/>
        <v/>
      </c>
      <c r="E168" s="2" t="str">
        <f t="shared" si="14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15"/>
        <v/>
      </c>
      <c r="S168" s="2" t="str">
        <f>IF(ISNA(VLOOKUP(AF168,'Points Structure'!A:B,2,FALSE))=TRUE,"",VLOOKUP(AF168,'Points Structure'!A:B,2,FALSE))</f>
        <v/>
      </c>
      <c r="T168" s="2" t="str">
        <f t="shared" si="16"/>
        <v/>
      </c>
      <c r="U168" s="2"/>
      <c r="AF168" s="2">
        <f t="shared" si="17"/>
        <v>0</v>
      </c>
      <c r="AG168" s="11" t="e">
        <f t="shared" si="18"/>
        <v>#DIV/0!</v>
      </c>
      <c r="AR168" s="2">
        <f t="shared" si="19"/>
        <v>0</v>
      </c>
    </row>
    <row r="169" spans="1:44" x14ac:dyDescent="0.25">
      <c r="A169" s="10" t="str">
        <f t="shared" si="20"/>
        <v/>
      </c>
      <c r="E169" s="2" t="str">
        <f t="shared" si="14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15"/>
        <v/>
      </c>
      <c r="S169" s="2" t="str">
        <f>IF(ISNA(VLOOKUP(AF169,'Points Structure'!A:B,2,FALSE))=TRUE,"",VLOOKUP(AF169,'Points Structure'!A:B,2,FALSE))</f>
        <v/>
      </c>
      <c r="T169" s="2" t="str">
        <f t="shared" si="16"/>
        <v/>
      </c>
      <c r="U169" s="2"/>
      <c r="AF169" s="2">
        <f t="shared" si="17"/>
        <v>0</v>
      </c>
      <c r="AG169" s="11" t="e">
        <f t="shared" si="18"/>
        <v>#DIV/0!</v>
      </c>
      <c r="AR169" s="2">
        <f t="shared" si="19"/>
        <v>0</v>
      </c>
    </row>
    <row r="170" spans="1:44" x14ac:dyDescent="0.25">
      <c r="A170" s="10" t="str">
        <f t="shared" si="20"/>
        <v/>
      </c>
      <c r="E170" s="2" t="str">
        <f t="shared" si="14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15"/>
        <v/>
      </c>
      <c r="S170" s="2" t="str">
        <f>IF(ISNA(VLOOKUP(AF170,'Points Structure'!A:B,2,FALSE))=TRUE,"",VLOOKUP(AF170,'Points Structure'!A:B,2,FALSE))</f>
        <v/>
      </c>
      <c r="T170" s="2" t="str">
        <f t="shared" si="16"/>
        <v/>
      </c>
      <c r="U170" s="2"/>
      <c r="AF170" s="2">
        <f t="shared" si="17"/>
        <v>0</v>
      </c>
      <c r="AG170" s="11" t="e">
        <f t="shared" si="18"/>
        <v>#DIV/0!</v>
      </c>
      <c r="AR170" s="2">
        <f t="shared" si="19"/>
        <v>0</v>
      </c>
    </row>
    <row r="171" spans="1:44" x14ac:dyDescent="0.25">
      <c r="A171" s="10" t="str">
        <f t="shared" si="20"/>
        <v/>
      </c>
      <c r="E171" s="2" t="str">
        <f t="shared" si="14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15"/>
        <v/>
      </c>
      <c r="S171" s="2" t="str">
        <f>IF(ISNA(VLOOKUP(AF171,'Points Structure'!A:B,2,FALSE))=TRUE,"",VLOOKUP(AF171,'Points Structure'!A:B,2,FALSE))</f>
        <v/>
      </c>
      <c r="T171" s="2" t="str">
        <f t="shared" si="16"/>
        <v/>
      </c>
      <c r="U171" s="2"/>
      <c r="AF171" s="2">
        <f t="shared" si="17"/>
        <v>0</v>
      </c>
      <c r="AG171" s="11" t="e">
        <f t="shared" si="18"/>
        <v>#DIV/0!</v>
      </c>
      <c r="AR171" s="2">
        <f t="shared" si="19"/>
        <v>0</v>
      </c>
    </row>
    <row r="172" spans="1:44" x14ac:dyDescent="0.25">
      <c r="A172" s="10" t="str">
        <f t="shared" si="20"/>
        <v/>
      </c>
      <c r="E172" s="2" t="str">
        <f t="shared" si="14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15"/>
        <v/>
      </c>
      <c r="S172" s="2" t="str">
        <f>IF(ISNA(VLOOKUP(AF172,'Points Structure'!A:B,2,FALSE))=TRUE,"",VLOOKUP(AF172,'Points Structure'!A:B,2,FALSE))</f>
        <v/>
      </c>
      <c r="T172" s="2" t="str">
        <f t="shared" si="16"/>
        <v/>
      </c>
      <c r="U172" s="2"/>
      <c r="AF172" s="2">
        <f t="shared" si="17"/>
        <v>0</v>
      </c>
      <c r="AG172" s="11" t="e">
        <f t="shared" si="18"/>
        <v>#DIV/0!</v>
      </c>
      <c r="AR172" s="2">
        <f t="shared" si="19"/>
        <v>0</v>
      </c>
    </row>
    <row r="173" spans="1:44" x14ac:dyDescent="0.25">
      <c r="A173" s="10" t="str">
        <f t="shared" si="20"/>
        <v/>
      </c>
      <c r="E173" s="2" t="str">
        <f t="shared" si="14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15"/>
        <v/>
      </c>
      <c r="S173" s="2" t="str">
        <f>IF(ISNA(VLOOKUP(AF173,'Points Structure'!A:B,2,FALSE))=TRUE,"",VLOOKUP(AF173,'Points Structure'!A:B,2,FALSE))</f>
        <v/>
      </c>
      <c r="T173" s="2" t="str">
        <f t="shared" si="16"/>
        <v/>
      </c>
      <c r="U173" s="2"/>
      <c r="AF173" s="2">
        <f t="shared" si="17"/>
        <v>0</v>
      </c>
      <c r="AG173" s="11" t="e">
        <f t="shared" si="18"/>
        <v>#DIV/0!</v>
      </c>
      <c r="AR173" s="2">
        <f t="shared" si="19"/>
        <v>0</v>
      </c>
    </row>
    <row r="174" spans="1:44" x14ac:dyDescent="0.25">
      <c r="A174" s="10" t="str">
        <f t="shared" si="20"/>
        <v/>
      </c>
      <c r="E174" s="2" t="str">
        <f t="shared" si="14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15"/>
        <v/>
      </c>
      <c r="S174" s="2" t="str">
        <f>IF(ISNA(VLOOKUP(AF174,'Points Structure'!A:B,2,FALSE))=TRUE,"",VLOOKUP(AF174,'Points Structure'!A:B,2,FALSE))</f>
        <v/>
      </c>
      <c r="T174" s="2" t="str">
        <f t="shared" si="16"/>
        <v/>
      </c>
      <c r="U174" s="2"/>
      <c r="AF174" s="2">
        <f t="shared" si="17"/>
        <v>0</v>
      </c>
      <c r="AG174" s="11" t="e">
        <f t="shared" si="18"/>
        <v>#DIV/0!</v>
      </c>
      <c r="AR174" s="2">
        <f t="shared" si="19"/>
        <v>0</v>
      </c>
    </row>
    <row r="175" spans="1:44" x14ac:dyDescent="0.25">
      <c r="A175" s="10" t="str">
        <f t="shared" si="20"/>
        <v/>
      </c>
      <c r="E175" s="2" t="str">
        <f t="shared" si="14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15"/>
        <v/>
      </c>
      <c r="S175" s="2" t="str">
        <f>IF(ISNA(VLOOKUP(AF175,'Points Structure'!A:B,2,FALSE))=TRUE,"",VLOOKUP(AF175,'Points Structure'!A:B,2,FALSE))</f>
        <v/>
      </c>
      <c r="T175" s="2" t="str">
        <f t="shared" si="16"/>
        <v/>
      </c>
      <c r="U175" s="2"/>
      <c r="AF175" s="2">
        <f t="shared" si="17"/>
        <v>0</v>
      </c>
      <c r="AG175" s="11" t="e">
        <f t="shared" si="18"/>
        <v>#DIV/0!</v>
      </c>
      <c r="AR175" s="2">
        <f t="shared" si="19"/>
        <v>0</v>
      </c>
    </row>
    <row r="176" spans="1:44" x14ac:dyDescent="0.25">
      <c r="A176" s="10" t="str">
        <f t="shared" si="20"/>
        <v/>
      </c>
      <c r="E176" s="2" t="str">
        <f t="shared" si="14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15"/>
        <v/>
      </c>
      <c r="S176" s="2" t="str">
        <f>IF(ISNA(VLOOKUP(AF176,'Points Structure'!A:B,2,FALSE))=TRUE,"",VLOOKUP(AF176,'Points Structure'!A:B,2,FALSE))</f>
        <v/>
      </c>
      <c r="T176" s="2" t="str">
        <f t="shared" si="16"/>
        <v/>
      </c>
      <c r="U176" s="2"/>
      <c r="AF176" s="2">
        <f t="shared" si="17"/>
        <v>0</v>
      </c>
      <c r="AG176" s="11" t="e">
        <f t="shared" si="18"/>
        <v>#DIV/0!</v>
      </c>
      <c r="AR176" s="2">
        <f t="shared" si="19"/>
        <v>0</v>
      </c>
    </row>
    <row r="177" spans="1:44" x14ac:dyDescent="0.25">
      <c r="A177" s="10" t="str">
        <f t="shared" si="20"/>
        <v/>
      </c>
      <c r="E177" s="2" t="str">
        <f t="shared" si="14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15"/>
        <v/>
      </c>
      <c r="S177" s="2" t="str">
        <f>IF(ISNA(VLOOKUP(AF177,'Points Structure'!A:B,2,FALSE))=TRUE,"",VLOOKUP(AF177,'Points Structure'!A:B,2,FALSE))</f>
        <v/>
      </c>
      <c r="T177" s="2" t="str">
        <f t="shared" si="16"/>
        <v/>
      </c>
      <c r="U177" s="2"/>
      <c r="AF177" s="2">
        <f t="shared" si="17"/>
        <v>0</v>
      </c>
      <c r="AG177" s="11" t="e">
        <f t="shared" si="18"/>
        <v>#DIV/0!</v>
      </c>
      <c r="AR177" s="2">
        <f t="shared" si="19"/>
        <v>0</v>
      </c>
    </row>
    <row r="178" spans="1:44" x14ac:dyDescent="0.25">
      <c r="A178" s="10" t="str">
        <f t="shared" si="20"/>
        <v/>
      </c>
      <c r="E178" s="2" t="str">
        <f t="shared" si="14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15"/>
        <v/>
      </c>
      <c r="S178" s="2" t="str">
        <f>IF(ISNA(VLOOKUP(AF178,'Points Structure'!A:B,2,FALSE))=TRUE,"",VLOOKUP(AF178,'Points Structure'!A:B,2,FALSE))</f>
        <v/>
      </c>
      <c r="T178" s="2" t="str">
        <f t="shared" si="16"/>
        <v/>
      </c>
      <c r="U178" s="2"/>
      <c r="AF178" s="2">
        <f t="shared" si="17"/>
        <v>0</v>
      </c>
      <c r="AG178" s="11" t="e">
        <f t="shared" si="18"/>
        <v>#DIV/0!</v>
      </c>
      <c r="AR178" s="2">
        <f t="shared" si="19"/>
        <v>0</v>
      </c>
    </row>
    <row r="179" spans="1:44" x14ac:dyDescent="0.25">
      <c r="A179" s="10" t="str">
        <f t="shared" si="20"/>
        <v/>
      </c>
      <c r="E179" s="2" t="str">
        <f t="shared" si="14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15"/>
        <v/>
      </c>
      <c r="S179" s="2" t="str">
        <f>IF(ISNA(VLOOKUP(AF179,'Points Structure'!A:B,2,FALSE))=TRUE,"",VLOOKUP(AF179,'Points Structure'!A:B,2,FALSE))</f>
        <v/>
      </c>
      <c r="T179" s="2" t="str">
        <f t="shared" si="16"/>
        <v/>
      </c>
      <c r="U179" s="2"/>
      <c r="AF179" s="2">
        <f t="shared" si="17"/>
        <v>0</v>
      </c>
      <c r="AG179" s="11" t="e">
        <f t="shared" si="18"/>
        <v>#DIV/0!</v>
      </c>
      <c r="AR179" s="2">
        <f t="shared" si="19"/>
        <v>0</v>
      </c>
    </row>
    <row r="180" spans="1:44" x14ac:dyDescent="0.25">
      <c r="A180" s="10" t="str">
        <f t="shared" si="20"/>
        <v/>
      </c>
      <c r="E180" s="2" t="str">
        <f t="shared" si="14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15"/>
        <v/>
      </c>
      <c r="S180" s="2" t="str">
        <f>IF(ISNA(VLOOKUP(AF180,'Points Structure'!A:B,2,FALSE))=TRUE,"",VLOOKUP(AF180,'Points Structure'!A:B,2,FALSE))</f>
        <v/>
      </c>
      <c r="T180" s="2" t="str">
        <f t="shared" si="16"/>
        <v/>
      </c>
      <c r="U180" s="2"/>
      <c r="AF180" s="2">
        <f t="shared" si="17"/>
        <v>0</v>
      </c>
      <c r="AG180" s="11" t="e">
        <f t="shared" si="18"/>
        <v>#DIV/0!</v>
      </c>
      <c r="AR180" s="2">
        <f t="shared" si="19"/>
        <v>0</v>
      </c>
    </row>
    <row r="181" spans="1:44" x14ac:dyDescent="0.25">
      <c r="A181" s="10" t="str">
        <f t="shared" si="20"/>
        <v/>
      </c>
      <c r="E181" s="2" t="str">
        <f t="shared" si="14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15"/>
        <v/>
      </c>
      <c r="S181" s="2" t="str">
        <f>IF(ISNA(VLOOKUP(AF181,'Points Structure'!A:B,2,FALSE))=TRUE,"",VLOOKUP(AF181,'Points Structure'!A:B,2,FALSE))</f>
        <v/>
      </c>
      <c r="T181" s="2" t="str">
        <f t="shared" si="16"/>
        <v/>
      </c>
      <c r="U181" s="2"/>
      <c r="AF181" s="2">
        <f t="shared" si="17"/>
        <v>0</v>
      </c>
      <c r="AG181" s="11" t="e">
        <f t="shared" si="18"/>
        <v>#DIV/0!</v>
      </c>
      <c r="AR181" s="2">
        <f t="shared" si="19"/>
        <v>0</v>
      </c>
    </row>
    <row r="182" spans="1:44" x14ac:dyDescent="0.25">
      <c r="A182" s="10" t="str">
        <f t="shared" si="20"/>
        <v/>
      </c>
      <c r="E182" s="2" t="str">
        <f t="shared" si="14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15"/>
        <v/>
      </c>
      <c r="S182" s="2" t="str">
        <f>IF(ISNA(VLOOKUP(AF182,'Points Structure'!A:B,2,FALSE))=TRUE,"",VLOOKUP(AF182,'Points Structure'!A:B,2,FALSE))</f>
        <v/>
      </c>
      <c r="T182" s="2" t="str">
        <f t="shared" si="16"/>
        <v/>
      </c>
      <c r="U182" s="2"/>
      <c r="AF182" s="2">
        <f t="shared" si="17"/>
        <v>0</v>
      </c>
      <c r="AG182" s="11" t="e">
        <f t="shared" si="18"/>
        <v>#DIV/0!</v>
      </c>
      <c r="AR182" s="2">
        <f t="shared" si="19"/>
        <v>0</v>
      </c>
    </row>
    <row r="183" spans="1:44" x14ac:dyDescent="0.25">
      <c r="A183" s="10" t="str">
        <f t="shared" si="20"/>
        <v/>
      </c>
      <c r="E183" s="2" t="str">
        <f t="shared" si="14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15"/>
        <v/>
      </c>
      <c r="S183" s="2" t="str">
        <f>IF(ISNA(VLOOKUP(AF183,'Points Structure'!A:B,2,FALSE))=TRUE,"",VLOOKUP(AF183,'Points Structure'!A:B,2,FALSE))</f>
        <v/>
      </c>
      <c r="T183" s="2" t="str">
        <f t="shared" si="16"/>
        <v/>
      </c>
      <c r="U183" s="2"/>
      <c r="AF183" s="2">
        <f t="shared" si="17"/>
        <v>0</v>
      </c>
      <c r="AG183" s="11" t="e">
        <f t="shared" si="18"/>
        <v>#DIV/0!</v>
      </c>
      <c r="AR183" s="2">
        <f t="shared" si="19"/>
        <v>0</v>
      </c>
    </row>
    <row r="184" spans="1:44" x14ac:dyDescent="0.25">
      <c r="A184" s="10" t="str">
        <f t="shared" si="20"/>
        <v/>
      </c>
      <c r="E184" s="2" t="str">
        <f t="shared" si="14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15"/>
        <v/>
      </c>
      <c r="S184" s="2" t="str">
        <f>IF(ISNA(VLOOKUP(AF184,'Points Structure'!A:B,2,FALSE))=TRUE,"",VLOOKUP(AF184,'Points Structure'!A:B,2,FALSE))</f>
        <v/>
      </c>
      <c r="T184" s="2" t="str">
        <f t="shared" si="16"/>
        <v/>
      </c>
      <c r="U184" s="2"/>
      <c r="AF184" s="2">
        <f t="shared" si="17"/>
        <v>0</v>
      </c>
      <c r="AG184" s="11" t="e">
        <f t="shared" si="18"/>
        <v>#DIV/0!</v>
      </c>
      <c r="AR184" s="2">
        <f t="shared" si="19"/>
        <v>0</v>
      </c>
    </row>
    <row r="185" spans="1:44" x14ac:dyDescent="0.25">
      <c r="A185" s="10" t="str">
        <f t="shared" si="20"/>
        <v/>
      </c>
      <c r="E185" s="2" t="str">
        <f t="shared" si="14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15"/>
        <v/>
      </c>
      <c r="S185" s="2" t="str">
        <f>IF(ISNA(VLOOKUP(AF185,'Points Structure'!A:B,2,FALSE))=TRUE,"",VLOOKUP(AF185,'Points Structure'!A:B,2,FALSE))</f>
        <v/>
      </c>
      <c r="T185" s="2" t="str">
        <f t="shared" si="16"/>
        <v/>
      </c>
      <c r="U185" s="2"/>
      <c r="AF185" s="2">
        <f t="shared" si="17"/>
        <v>0</v>
      </c>
      <c r="AG185" s="11" t="e">
        <f t="shared" si="18"/>
        <v>#DIV/0!</v>
      </c>
      <c r="AR185" s="2">
        <f t="shared" si="19"/>
        <v>0</v>
      </c>
    </row>
    <row r="186" spans="1:44" x14ac:dyDescent="0.25">
      <c r="A186" s="10" t="str">
        <f t="shared" si="20"/>
        <v/>
      </c>
      <c r="E186" s="2" t="str">
        <f t="shared" si="14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15"/>
        <v/>
      </c>
      <c r="S186" s="2" t="str">
        <f>IF(ISNA(VLOOKUP(AF186,'Points Structure'!A:B,2,FALSE))=TRUE,"",VLOOKUP(AF186,'Points Structure'!A:B,2,FALSE))</f>
        <v/>
      </c>
      <c r="T186" s="2" t="str">
        <f t="shared" si="16"/>
        <v/>
      </c>
      <c r="U186" s="2"/>
      <c r="AF186" s="2">
        <f t="shared" si="17"/>
        <v>0</v>
      </c>
      <c r="AG186" s="11" t="e">
        <f t="shared" si="18"/>
        <v>#DIV/0!</v>
      </c>
      <c r="AR186" s="2">
        <f t="shared" si="19"/>
        <v>0</v>
      </c>
    </row>
    <row r="187" spans="1:44" x14ac:dyDescent="0.25">
      <c r="A187" s="10" t="str">
        <f t="shared" si="20"/>
        <v/>
      </c>
      <c r="E187" s="2" t="str">
        <f t="shared" si="14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15"/>
        <v/>
      </c>
      <c r="S187" s="2" t="str">
        <f>IF(ISNA(VLOOKUP(AF187,'Points Structure'!A:B,2,FALSE))=TRUE,"",VLOOKUP(AF187,'Points Structure'!A:B,2,FALSE))</f>
        <v/>
      </c>
      <c r="T187" s="2" t="str">
        <f t="shared" si="16"/>
        <v/>
      </c>
      <c r="U187" s="2"/>
      <c r="AF187" s="2">
        <f t="shared" si="17"/>
        <v>0</v>
      </c>
      <c r="AG187" s="11" t="e">
        <f t="shared" si="18"/>
        <v>#DIV/0!</v>
      </c>
      <c r="AR187" s="2">
        <f t="shared" si="19"/>
        <v>0</v>
      </c>
    </row>
    <row r="188" spans="1:44" x14ac:dyDescent="0.25">
      <c r="A188" s="10" t="str">
        <f t="shared" si="20"/>
        <v/>
      </c>
      <c r="E188" s="2" t="str">
        <f t="shared" si="14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15"/>
        <v/>
      </c>
      <c r="S188" s="2" t="str">
        <f>IF(ISNA(VLOOKUP(AF188,'Points Structure'!A:B,2,FALSE))=TRUE,"",VLOOKUP(AF188,'Points Structure'!A:B,2,FALSE))</f>
        <v/>
      </c>
      <c r="T188" s="2" t="str">
        <f t="shared" si="16"/>
        <v/>
      </c>
      <c r="U188" s="2"/>
      <c r="AF188" s="2">
        <f t="shared" si="17"/>
        <v>0</v>
      </c>
      <c r="AG188" s="11" t="e">
        <f t="shared" si="18"/>
        <v>#DIV/0!</v>
      </c>
      <c r="AR188" s="2">
        <f t="shared" si="19"/>
        <v>0</v>
      </c>
    </row>
    <row r="189" spans="1:44" x14ac:dyDescent="0.25">
      <c r="A189" s="10" t="str">
        <f t="shared" si="20"/>
        <v/>
      </c>
      <c r="E189" s="2" t="str">
        <f t="shared" si="14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15"/>
        <v/>
      </c>
      <c r="S189" s="2" t="str">
        <f>IF(ISNA(VLOOKUP(AF189,'Points Structure'!A:B,2,FALSE))=TRUE,"",VLOOKUP(AF189,'Points Structure'!A:B,2,FALSE))</f>
        <v/>
      </c>
      <c r="T189" s="2" t="str">
        <f t="shared" si="16"/>
        <v/>
      </c>
      <c r="U189" s="2"/>
      <c r="AF189" s="2">
        <f t="shared" si="17"/>
        <v>0</v>
      </c>
      <c r="AG189" s="11" t="e">
        <f t="shared" si="18"/>
        <v>#DIV/0!</v>
      </c>
      <c r="AR189" s="2">
        <f t="shared" si="19"/>
        <v>0</v>
      </c>
    </row>
    <row r="190" spans="1:44" x14ac:dyDescent="0.25">
      <c r="A190" s="10" t="str">
        <f t="shared" si="20"/>
        <v/>
      </c>
      <c r="E190" s="2" t="str">
        <f t="shared" si="14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15"/>
        <v/>
      </c>
      <c r="S190" s="2" t="str">
        <f>IF(ISNA(VLOOKUP(AF190,'Points Structure'!A:B,2,FALSE))=TRUE,"",VLOOKUP(AF190,'Points Structure'!A:B,2,FALSE))</f>
        <v/>
      </c>
      <c r="T190" s="2" t="str">
        <f t="shared" si="16"/>
        <v/>
      </c>
      <c r="U190" s="2"/>
      <c r="AF190" s="2">
        <f t="shared" si="17"/>
        <v>0</v>
      </c>
      <c r="AG190" s="11" t="e">
        <f t="shared" si="18"/>
        <v>#DIV/0!</v>
      </c>
      <c r="AR190" s="2">
        <f t="shared" si="19"/>
        <v>0</v>
      </c>
    </row>
    <row r="191" spans="1:44" x14ac:dyDescent="0.25">
      <c r="A191" s="10" t="str">
        <f t="shared" si="20"/>
        <v/>
      </c>
      <c r="E191" s="2" t="str">
        <f t="shared" si="14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15"/>
        <v/>
      </c>
      <c r="S191" s="2" t="str">
        <f>IF(ISNA(VLOOKUP(AF191,'Points Structure'!A:B,2,FALSE))=TRUE,"",VLOOKUP(AF191,'Points Structure'!A:B,2,FALSE))</f>
        <v/>
      </c>
      <c r="T191" s="2" t="str">
        <f t="shared" si="16"/>
        <v/>
      </c>
      <c r="U191" s="2"/>
      <c r="AF191" s="2">
        <f t="shared" si="17"/>
        <v>0</v>
      </c>
      <c r="AG191" s="11" t="e">
        <f t="shared" si="18"/>
        <v>#DIV/0!</v>
      </c>
      <c r="AR191" s="2">
        <f t="shared" si="19"/>
        <v>0</v>
      </c>
    </row>
    <row r="192" spans="1:44" x14ac:dyDescent="0.25">
      <c r="A192" s="10" t="str">
        <f t="shared" si="20"/>
        <v/>
      </c>
      <c r="E192" s="2" t="str">
        <f t="shared" si="14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15"/>
        <v/>
      </c>
      <c r="S192" s="2" t="str">
        <f>IF(ISNA(VLOOKUP(AF192,'Points Structure'!A:B,2,FALSE))=TRUE,"",VLOOKUP(AF192,'Points Structure'!A:B,2,FALSE))</f>
        <v/>
      </c>
      <c r="T192" s="2" t="str">
        <f t="shared" si="16"/>
        <v/>
      </c>
      <c r="U192" s="2"/>
      <c r="AF192" s="2">
        <f t="shared" si="17"/>
        <v>0</v>
      </c>
      <c r="AG192" s="11" t="e">
        <f t="shared" si="18"/>
        <v>#DIV/0!</v>
      </c>
      <c r="AR192" s="2">
        <f t="shared" si="19"/>
        <v>0</v>
      </c>
    </row>
    <row r="193" spans="1:44" x14ac:dyDescent="0.25">
      <c r="A193" s="10" t="str">
        <f t="shared" si="20"/>
        <v/>
      </c>
      <c r="E193" s="2" t="str">
        <f t="shared" si="14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15"/>
        <v/>
      </c>
      <c r="S193" s="2" t="str">
        <f>IF(ISNA(VLOOKUP(AF193,'Points Structure'!A:B,2,FALSE))=TRUE,"",VLOOKUP(AF193,'Points Structure'!A:B,2,FALSE))</f>
        <v/>
      </c>
      <c r="T193" s="2" t="str">
        <f t="shared" si="16"/>
        <v/>
      </c>
      <c r="U193" s="2"/>
      <c r="AF193" s="2">
        <f t="shared" si="17"/>
        <v>0</v>
      </c>
      <c r="AG193" s="11" t="e">
        <f t="shared" si="18"/>
        <v>#DIV/0!</v>
      </c>
      <c r="AR193" s="2">
        <f t="shared" si="19"/>
        <v>0</v>
      </c>
    </row>
    <row r="194" spans="1:44" x14ac:dyDescent="0.25">
      <c r="A194" s="10" t="str">
        <f t="shared" si="20"/>
        <v/>
      </c>
      <c r="E194" s="2" t="str">
        <f t="shared" si="14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15"/>
        <v/>
      </c>
      <c r="S194" s="2" t="str">
        <f>IF(ISNA(VLOOKUP(AF194,'Points Structure'!A:B,2,FALSE))=TRUE,"",VLOOKUP(AF194,'Points Structure'!A:B,2,FALSE))</f>
        <v/>
      </c>
      <c r="T194" s="2" t="str">
        <f t="shared" si="16"/>
        <v/>
      </c>
      <c r="U194" s="2"/>
      <c r="AF194" s="2">
        <f t="shared" si="17"/>
        <v>0</v>
      </c>
      <c r="AG194" s="11" t="e">
        <f t="shared" si="18"/>
        <v>#DIV/0!</v>
      </c>
      <c r="AR194" s="2">
        <f t="shared" si="19"/>
        <v>0</v>
      </c>
    </row>
    <row r="195" spans="1:44" x14ac:dyDescent="0.25">
      <c r="A195" s="10" t="str">
        <f t="shared" si="20"/>
        <v/>
      </c>
      <c r="E195" s="2" t="str">
        <f t="shared" ref="E195:E202" si="21">IF(B195&gt;0.01,T195,"")</f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ref="R195:R202" si="22">IF(SUM(G195:P195)+AR195&gt;0.01,SUM(G195:P195)+AR195,"")</f>
        <v/>
      </c>
      <c r="S195" s="2" t="str">
        <f>IF(ISNA(VLOOKUP(AF195,'Points Structure'!A:B,2,FALSE))=TRUE,"",VLOOKUP(AF195,'Points Structure'!A:B,2,FALSE))</f>
        <v/>
      </c>
      <c r="T195" s="2" t="str">
        <f t="shared" ref="T195:T202" si="23">IF(B195&gt;0.01,R195-S195,"")</f>
        <v/>
      </c>
      <c r="U195" s="2"/>
      <c r="AF195" s="2">
        <f t="shared" ref="AF195:AF202" si="24">MAX(V195:AD195)</f>
        <v>0</v>
      </c>
      <c r="AG195" s="11" t="e">
        <f t="shared" ref="AG195:AG202" si="25">IF(N195&gt;0.01,AVERAGE(V195:AE195),"")</f>
        <v>#DIV/0!</v>
      </c>
      <c r="AR195" s="2">
        <f t="shared" ref="AR195:AR202" si="26">SUM(AH195:AQ195)</f>
        <v>0</v>
      </c>
    </row>
    <row r="196" spans="1:44" x14ac:dyDescent="0.25">
      <c r="A196" s="10" t="str">
        <f t="shared" si="20"/>
        <v/>
      </c>
      <c r="E196" s="2" t="str">
        <f t="shared" si="21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22"/>
        <v/>
      </c>
      <c r="S196" s="2" t="str">
        <f>IF(ISNA(VLOOKUP(AF196,'Points Structure'!A:B,2,FALSE))=TRUE,"",VLOOKUP(AF196,'Points Structure'!A:B,2,FALSE))</f>
        <v/>
      </c>
      <c r="T196" s="2" t="str">
        <f t="shared" si="23"/>
        <v/>
      </c>
      <c r="U196" s="2"/>
      <c r="AF196" s="2">
        <f t="shared" si="24"/>
        <v>0</v>
      </c>
      <c r="AG196" s="11" t="e">
        <f t="shared" si="25"/>
        <v>#DIV/0!</v>
      </c>
      <c r="AR196" s="2">
        <f t="shared" si="26"/>
        <v>0</v>
      </c>
    </row>
    <row r="197" spans="1:44" x14ac:dyDescent="0.25">
      <c r="A197" s="10" t="str">
        <f t="shared" ref="A197:A202" si="27">IF(B197&gt;0.01,A196+1,"")</f>
        <v/>
      </c>
      <c r="E197" s="2" t="str">
        <f t="shared" si="21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22"/>
        <v/>
      </c>
      <c r="S197" s="2" t="str">
        <f>IF(ISNA(VLOOKUP(AF197,'Points Structure'!A:B,2,FALSE))=TRUE,"",VLOOKUP(AF197,'Points Structure'!A:B,2,FALSE))</f>
        <v/>
      </c>
      <c r="T197" s="2" t="str">
        <f t="shared" si="23"/>
        <v/>
      </c>
      <c r="U197" s="2"/>
      <c r="AF197" s="2">
        <f t="shared" si="24"/>
        <v>0</v>
      </c>
      <c r="AG197" s="11" t="e">
        <f t="shared" si="25"/>
        <v>#DIV/0!</v>
      </c>
      <c r="AR197" s="2">
        <f t="shared" si="26"/>
        <v>0</v>
      </c>
    </row>
    <row r="198" spans="1:44" x14ac:dyDescent="0.25">
      <c r="A198" s="10" t="str">
        <f t="shared" si="27"/>
        <v/>
      </c>
      <c r="E198" s="2" t="str">
        <f t="shared" si="21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22"/>
        <v/>
      </c>
      <c r="S198" s="2" t="str">
        <f>IF(ISNA(VLOOKUP(AF198,'Points Structure'!A:B,2,FALSE))=TRUE,"",VLOOKUP(AF198,'Points Structure'!A:B,2,FALSE))</f>
        <v/>
      </c>
      <c r="T198" s="2" t="str">
        <f t="shared" si="23"/>
        <v/>
      </c>
      <c r="U198" s="2"/>
      <c r="AF198" s="2">
        <f t="shared" si="24"/>
        <v>0</v>
      </c>
      <c r="AG198" s="11" t="e">
        <f t="shared" si="25"/>
        <v>#DIV/0!</v>
      </c>
      <c r="AR198" s="2">
        <f t="shared" si="26"/>
        <v>0</v>
      </c>
    </row>
    <row r="199" spans="1:44" x14ac:dyDescent="0.25">
      <c r="A199" s="10" t="str">
        <f t="shared" si="27"/>
        <v/>
      </c>
      <c r="E199" s="2" t="str">
        <f t="shared" si="21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22"/>
        <v/>
      </c>
      <c r="S199" s="2" t="str">
        <f>IF(ISNA(VLOOKUP(AF199,'Points Structure'!A:B,2,FALSE))=TRUE,"",VLOOKUP(AF199,'Points Structure'!A:B,2,FALSE))</f>
        <v/>
      </c>
      <c r="T199" s="2" t="str">
        <f t="shared" si="23"/>
        <v/>
      </c>
      <c r="U199" s="2"/>
      <c r="AF199" s="2">
        <f t="shared" si="24"/>
        <v>0</v>
      </c>
      <c r="AG199" s="11" t="e">
        <f t="shared" si="25"/>
        <v>#DIV/0!</v>
      </c>
      <c r="AR199" s="2">
        <f t="shared" si="26"/>
        <v>0</v>
      </c>
    </row>
    <row r="200" spans="1:44" x14ac:dyDescent="0.25">
      <c r="A200" s="10" t="str">
        <f t="shared" si="27"/>
        <v/>
      </c>
      <c r="E200" s="2" t="str">
        <f t="shared" si="21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22"/>
        <v/>
      </c>
      <c r="S200" s="2" t="str">
        <f>IF(ISNA(VLOOKUP(AF200,'Points Structure'!A:B,2,FALSE))=TRUE,"",VLOOKUP(AF200,'Points Structure'!A:B,2,FALSE))</f>
        <v/>
      </c>
      <c r="T200" s="2" t="str">
        <f t="shared" si="23"/>
        <v/>
      </c>
      <c r="U200" s="2"/>
      <c r="AF200" s="2">
        <f t="shared" si="24"/>
        <v>0</v>
      </c>
      <c r="AG200" s="11" t="e">
        <f t="shared" si="25"/>
        <v>#DIV/0!</v>
      </c>
      <c r="AR200" s="2">
        <f t="shared" si="26"/>
        <v>0</v>
      </c>
    </row>
    <row r="201" spans="1:44" x14ac:dyDescent="0.25">
      <c r="A201" s="10" t="str">
        <f t="shared" si="27"/>
        <v/>
      </c>
      <c r="E201" s="2" t="str">
        <f t="shared" si="21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22"/>
        <v/>
      </c>
      <c r="S201" s="2" t="str">
        <f>IF(ISNA(VLOOKUP(AF201,'Points Structure'!A:B,2,FALSE))=TRUE,"",VLOOKUP(AF201,'Points Structure'!A:B,2,FALSE))</f>
        <v/>
      </c>
      <c r="T201" s="2" t="str">
        <f t="shared" si="23"/>
        <v/>
      </c>
      <c r="U201" s="2"/>
      <c r="AF201" s="2">
        <f t="shared" si="24"/>
        <v>0</v>
      </c>
      <c r="AG201" s="11" t="e">
        <f t="shared" si="25"/>
        <v>#DIV/0!</v>
      </c>
      <c r="AR201" s="2">
        <f t="shared" si="26"/>
        <v>0</v>
      </c>
    </row>
    <row r="202" spans="1:44" x14ac:dyDescent="0.25">
      <c r="A202" s="10" t="str">
        <f t="shared" si="27"/>
        <v/>
      </c>
      <c r="E202" s="2" t="str">
        <f t="shared" si="21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22"/>
        <v/>
      </c>
      <c r="S202" s="2" t="str">
        <f>IF(ISNA(VLOOKUP(AF202,'Points Structure'!A:B,2,FALSE))=TRUE,"",VLOOKUP(AF202,'Points Structure'!A:B,2,FALSE))</f>
        <v/>
      </c>
      <c r="T202" s="2" t="str">
        <f t="shared" si="23"/>
        <v/>
      </c>
      <c r="U202" s="2"/>
      <c r="AF202" s="2">
        <f t="shared" si="24"/>
        <v>0</v>
      </c>
      <c r="AG202" s="11" t="e">
        <f t="shared" si="25"/>
        <v>#DIV/0!</v>
      </c>
      <c r="AR202" s="2">
        <f t="shared" si="26"/>
        <v>0</v>
      </c>
    </row>
  </sheetData>
  <sortState ref="B4:AR37">
    <sortCondition descending="1" ref="E3:E37"/>
    <sortCondition ref="AG3:AG37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fitToHeight="0"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3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7" t="s">
        <v>9</v>
      </c>
      <c r="B1" s="17" t="s">
        <v>0</v>
      </c>
      <c r="C1" s="17" t="s">
        <v>2</v>
      </c>
      <c r="D1" s="17" t="s">
        <v>1</v>
      </c>
      <c r="E1" s="18" t="s">
        <v>173</v>
      </c>
      <c r="F1" s="16" t="s">
        <v>176</v>
      </c>
      <c r="G1" s="17" t="s">
        <v>19</v>
      </c>
      <c r="H1" s="17"/>
      <c r="I1" s="17"/>
      <c r="J1" s="17"/>
      <c r="K1" s="17"/>
      <c r="L1" s="17"/>
      <c r="M1" s="17"/>
      <c r="N1" s="17"/>
      <c r="O1" s="17"/>
      <c r="P1" s="17"/>
      <c r="Q1" s="16" t="s">
        <v>178</v>
      </c>
      <c r="R1" s="18" t="s">
        <v>173</v>
      </c>
      <c r="S1" s="18" t="s">
        <v>175</v>
      </c>
      <c r="T1" s="18" t="s">
        <v>174</v>
      </c>
      <c r="U1" s="18"/>
      <c r="V1" s="17" t="s">
        <v>18</v>
      </c>
      <c r="W1" s="17"/>
      <c r="X1" s="17"/>
      <c r="Y1" s="17"/>
      <c r="Z1" s="17"/>
      <c r="AA1" s="17"/>
      <c r="AB1" s="17"/>
      <c r="AC1" s="17"/>
      <c r="AD1" s="17"/>
      <c r="AE1" s="17"/>
      <c r="AF1" s="3" t="s">
        <v>16</v>
      </c>
      <c r="AG1" s="18" t="s">
        <v>177</v>
      </c>
      <c r="AH1" s="17" t="s">
        <v>20</v>
      </c>
      <c r="AI1" s="17"/>
      <c r="AJ1" s="17"/>
      <c r="AK1" s="17"/>
      <c r="AL1" s="17"/>
      <c r="AM1" s="17"/>
      <c r="AN1" s="17"/>
      <c r="AO1" s="17"/>
      <c r="AP1" s="17"/>
      <c r="AQ1" s="17"/>
      <c r="AR1" s="5" t="s">
        <v>21</v>
      </c>
    </row>
    <row r="2" spans="1:44" x14ac:dyDescent="0.25">
      <c r="A2" s="17"/>
      <c r="B2" s="17"/>
      <c r="C2" s="17"/>
      <c r="D2" s="17"/>
      <c r="E2" s="17"/>
      <c r="F2" s="16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6"/>
      <c r="R2" s="17"/>
      <c r="S2" s="17"/>
      <c r="T2" s="17"/>
      <c r="U2" s="17"/>
      <c r="V2" s="3" t="s">
        <v>3</v>
      </c>
      <c r="W2" s="3" t="s">
        <v>4</v>
      </c>
      <c r="X2" s="3" t="s">
        <v>5</v>
      </c>
      <c r="Y2" s="3" t="s">
        <v>6</v>
      </c>
      <c r="Z2" s="3" t="s">
        <v>10</v>
      </c>
      <c r="AA2" s="3" t="s">
        <v>11</v>
      </c>
      <c r="AB2" s="3" t="s">
        <v>12</v>
      </c>
      <c r="AC2" s="3" t="s">
        <v>13</v>
      </c>
      <c r="AD2" s="3" t="s">
        <v>14</v>
      </c>
      <c r="AE2" s="3" t="s">
        <v>15</v>
      </c>
      <c r="AF2" s="3" t="s">
        <v>9</v>
      </c>
      <c r="AG2" s="17"/>
      <c r="AH2" s="5" t="s">
        <v>3</v>
      </c>
      <c r="AI2" s="5" t="s">
        <v>4</v>
      </c>
      <c r="AJ2" s="5" t="s">
        <v>5</v>
      </c>
      <c r="AK2" s="5" t="s">
        <v>6</v>
      </c>
      <c r="AL2" s="5" t="s">
        <v>10</v>
      </c>
      <c r="AM2" s="5" t="s">
        <v>11</v>
      </c>
      <c r="AN2" s="5" t="s">
        <v>12</v>
      </c>
      <c r="AO2" s="5" t="s">
        <v>13</v>
      </c>
      <c r="AP2" s="5" t="s">
        <v>14</v>
      </c>
      <c r="AQ2" s="5" t="s">
        <v>15</v>
      </c>
      <c r="AR2" s="5" t="s">
        <v>7</v>
      </c>
    </row>
    <row r="3" spans="1:44" x14ac:dyDescent="0.25">
      <c r="A3" s="3">
        <v>1</v>
      </c>
      <c r="B3" s="2">
        <v>22</v>
      </c>
      <c r="C3" s="2" t="s">
        <v>156</v>
      </c>
      <c r="D3" t="s">
        <v>129</v>
      </c>
      <c r="E3" s="2">
        <f>IF(B3&gt;0.01,T3,"")</f>
        <v>336</v>
      </c>
      <c r="G3" s="2">
        <f>IF(ISNA(VLOOKUP(V3,'Points Structure'!A:B,2,FALSE))=TRUE,"",VLOOKUP(V3,'Points Structure'!A:B,2,FALSE))</f>
        <v>45</v>
      </c>
      <c r="H3" s="2">
        <f>IF(ISNA(VLOOKUP(W3,'Points Structure'!A:B,2,FALSE))=TRUE,"",VLOOKUP(W3,'Points Structure'!A:B,2,FALSE))</f>
        <v>42</v>
      </c>
      <c r="I3" s="2">
        <f>IF(ISNA(VLOOKUP(X3,'Points Structure'!A:B,2,FALSE))=TRUE,"",VLOOKUP(X3,'Points Structure'!A:B,2,FALSE))</f>
        <v>50</v>
      </c>
      <c r="J3" s="2">
        <f>IF(ISNA(VLOOKUP(Y3,'Points Structure'!A:B,2,FALSE))=TRUE,"",VLOOKUP(Y3,'Points Structure'!A:B,2,FALSE))</f>
        <v>30</v>
      </c>
      <c r="K3" s="2">
        <f>IF(ISNA(VLOOKUP(Z3,'Points Structure'!A:B,2,FALSE))=TRUE,"",VLOOKUP(Z3,'Points Structure'!A:B,2,FALSE))</f>
        <v>50</v>
      </c>
      <c r="L3" s="2">
        <f>IF(ISNA(VLOOKUP(AA3,'Points Structure'!A:B,2,FALSE))=TRUE,"",VLOOKUP(AA3,'Points Structure'!A:B,2,FALSE))</f>
        <v>45</v>
      </c>
      <c r="M3" s="2">
        <f>IF(ISNA(VLOOKUP(AB3,'Points Structure'!A:B,2,FALSE))=TRUE,"",VLOOKUP(AB3,'Points Structure'!A:B,2,FALSE))</f>
        <v>50</v>
      </c>
      <c r="N3" s="2">
        <f>IF(ISNA(VLOOKUP(AC3,'Points Structure'!A:B,2,FALSE))=TRUE,"",VLOOKUP(AC3,'Points Structure'!A:B,2,FALSE))</f>
        <v>50</v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>IF(SUM(G3:P3)+AR3&gt;0.01,SUM(G3:P3)+AR3,"")</f>
        <v>366</v>
      </c>
      <c r="S3" s="2">
        <f>IF(ISNA(VLOOKUP(AF3,'Points Structure'!A:B,2,FALSE))=TRUE,"",VLOOKUP(AF3,'Points Structure'!A:B,2,FALSE))</f>
        <v>30</v>
      </c>
      <c r="T3" s="2">
        <f>IF(B3&gt;0.01,R3-S3,"")</f>
        <v>336</v>
      </c>
      <c r="U3" s="2"/>
      <c r="V3" s="2">
        <v>2</v>
      </c>
      <c r="W3" s="2">
        <v>5</v>
      </c>
      <c r="X3" s="2">
        <v>1</v>
      </c>
      <c r="Y3" s="2">
        <v>17</v>
      </c>
      <c r="Z3" s="2">
        <v>1</v>
      </c>
      <c r="AA3" s="2">
        <v>2</v>
      </c>
      <c r="AB3" s="2">
        <v>1</v>
      </c>
      <c r="AC3" s="2">
        <v>1</v>
      </c>
      <c r="AF3" s="2">
        <f>MAX(V3:AD3)</f>
        <v>17</v>
      </c>
      <c r="AG3" s="11">
        <f>IF(N3&gt;0.01,AVERAGE(V3:AE3),"")</f>
        <v>3.75</v>
      </c>
      <c r="AJ3">
        <v>1</v>
      </c>
      <c r="AL3">
        <v>1</v>
      </c>
      <c r="AN3">
        <v>1</v>
      </c>
      <c r="AO3">
        <v>1</v>
      </c>
      <c r="AR3" s="2">
        <f>SUM(AH3:AQ3)</f>
        <v>4</v>
      </c>
    </row>
    <row r="4" spans="1:44" x14ac:dyDescent="0.25">
      <c r="A4" s="3">
        <f>IF(B4&gt;0.01,A3+1,"")</f>
        <v>2</v>
      </c>
      <c r="B4" s="2">
        <v>29</v>
      </c>
      <c r="C4" s="2" t="s">
        <v>156</v>
      </c>
      <c r="D4" t="s">
        <v>132</v>
      </c>
      <c r="E4" s="2">
        <f>IF(B4&gt;0.01,T4,"")</f>
        <v>309</v>
      </c>
      <c r="G4" s="2">
        <f>IF(ISNA(VLOOKUP(V4,'Points Structure'!A:B,2,FALSE))=TRUE,"",VLOOKUP(V4,'Points Structure'!A:B,2,FALSE))</f>
        <v>42</v>
      </c>
      <c r="H4" s="2">
        <f>IF(ISNA(VLOOKUP(W4,'Points Structure'!A:B,2,FALSE))=TRUE,"",VLOOKUP(W4,'Points Structure'!A:B,2,FALSE))</f>
        <v>28</v>
      </c>
      <c r="I4" s="2">
        <f>IF(ISNA(VLOOKUP(X4,'Points Structure'!A:B,2,FALSE))=TRUE,"",VLOOKUP(X4,'Points Structure'!A:B,2,FALSE))</f>
        <v>45</v>
      </c>
      <c r="J4" s="2">
        <f>IF(ISNA(VLOOKUP(Y4,'Points Structure'!A:B,2,FALSE))=TRUE,"",VLOOKUP(Y4,'Points Structure'!A:B,2,FALSE))</f>
        <v>45</v>
      </c>
      <c r="K4" s="2">
        <f>IF(ISNA(VLOOKUP(Z4,'Points Structure'!A:B,2,FALSE))=TRUE,"",VLOOKUP(Z4,'Points Structure'!A:B,2,FALSE))</f>
        <v>44</v>
      </c>
      <c r="L4" s="2">
        <f>IF(ISNA(VLOOKUP(AA4,'Points Structure'!A:B,2,FALSE))=TRUE,"",VLOOKUP(AA4,'Points Structure'!A:B,2,FALSE))</f>
        <v>43</v>
      </c>
      <c r="M4" s="2">
        <f>IF(ISNA(VLOOKUP(AB4,'Points Structure'!A:B,2,FALSE))=TRUE,"",VLOOKUP(AB4,'Points Structure'!A:B,2,FALSE))</f>
        <v>45</v>
      </c>
      <c r="N4" s="2">
        <f>IF(ISNA(VLOOKUP(AC4,'Points Structure'!A:B,2,FALSE))=TRUE,"",VLOOKUP(AC4,'Points Structure'!A:B,2,FALSE))</f>
        <v>44</v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>IF(SUM(G4:P4)+AR4&gt;0.01,SUM(G4:P4)+AR4,"")</f>
        <v>337</v>
      </c>
      <c r="S4" s="2">
        <f>IF(ISNA(VLOOKUP(AF4,'Points Structure'!A:B,2,FALSE))=TRUE,"",VLOOKUP(AF4,'Points Structure'!A:B,2,FALSE))</f>
        <v>28</v>
      </c>
      <c r="T4" s="2">
        <f>IF(B4&gt;0.01,R4-S4,"")</f>
        <v>309</v>
      </c>
      <c r="U4" s="2"/>
      <c r="V4" s="2">
        <v>5</v>
      </c>
      <c r="W4" s="2">
        <v>19</v>
      </c>
      <c r="X4" s="2">
        <v>2</v>
      </c>
      <c r="Y4" s="2">
        <v>2</v>
      </c>
      <c r="Z4" s="2">
        <v>3</v>
      </c>
      <c r="AA4" s="2">
        <v>4</v>
      </c>
      <c r="AB4" s="2">
        <v>2</v>
      </c>
      <c r="AC4" s="2">
        <v>3</v>
      </c>
      <c r="AF4" s="2">
        <f>MAX(V4:AD4)</f>
        <v>19</v>
      </c>
      <c r="AG4" s="11">
        <f>IF(N4&gt;0.01,AVERAGE(V4:AE4),"")</f>
        <v>5</v>
      </c>
      <c r="AH4">
        <v>1</v>
      </c>
      <c r="AR4" s="2">
        <f>SUM(AH4:AQ4)</f>
        <v>1</v>
      </c>
    </row>
    <row r="5" spans="1:44" x14ac:dyDescent="0.25">
      <c r="A5" s="7">
        <f t="shared" ref="A5:A68" si="0">IF(B5&gt;0.01,A4+1,"")</f>
        <v>3</v>
      </c>
      <c r="B5" s="2">
        <v>20</v>
      </c>
      <c r="C5" s="2" t="s">
        <v>156</v>
      </c>
      <c r="D5" t="s">
        <v>135</v>
      </c>
      <c r="E5" s="2">
        <f>IF(B5&gt;0.01,T5,"")</f>
        <v>302</v>
      </c>
      <c r="G5" s="2">
        <f>IF(ISNA(VLOOKUP(V5,'Points Structure'!A:B,2,FALSE))=TRUE,"",VLOOKUP(V5,'Points Structure'!A:B,2,FALSE))</f>
        <v>39</v>
      </c>
      <c r="H5" s="2">
        <f>IF(ISNA(VLOOKUP(W5,'Points Structure'!A:B,2,FALSE))=TRUE,"",VLOOKUP(W5,'Points Structure'!A:B,2,FALSE))</f>
        <v>50</v>
      </c>
      <c r="I5" s="2">
        <f>IF(ISNA(VLOOKUP(X5,'Points Structure'!A:B,2,FALSE))=TRUE,"",VLOOKUP(X5,'Points Structure'!A:B,2,FALSE))</f>
        <v>39</v>
      </c>
      <c r="J5" s="2">
        <f>IF(ISNA(VLOOKUP(Y5,'Points Structure'!A:B,2,FALSE))=TRUE,"",VLOOKUP(Y5,'Points Structure'!A:B,2,FALSE))</f>
        <v>44</v>
      </c>
      <c r="K5" s="2">
        <f>IF(ISNA(VLOOKUP(Z5,'Points Structure'!A:B,2,FALSE))=TRUE,"",VLOOKUP(Z5,'Points Structure'!A:B,2,FALSE))</f>
        <v>43</v>
      </c>
      <c r="L5" s="2">
        <f>IF(ISNA(VLOOKUP(AA5,'Points Structure'!A:B,2,FALSE))=TRUE,"",VLOOKUP(AA5,'Points Structure'!A:B,2,FALSE))</f>
        <v>35</v>
      </c>
      <c r="M5" s="2">
        <f>IF(ISNA(VLOOKUP(AB5,'Points Structure'!A:B,2,FALSE))=TRUE,"",VLOOKUP(AB5,'Points Structure'!A:B,2,FALSE))</f>
        <v>41</v>
      </c>
      <c r="N5" s="2">
        <f>IF(ISNA(VLOOKUP(AC5,'Points Structure'!A:B,2,FALSE))=TRUE,"",VLOOKUP(AC5,'Points Structure'!A:B,2,FALSE))</f>
        <v>45</v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>IF(SUM(G5:P5)+AR5&gt;0.01,SUM(G5:P5)+AR5,"")</f>
        <v>337</v>
      </c>
      <c r="S5" s="2">
        <f>IF(ISNA(VLOOKUP(AF5,'Points Structure'!A:B,2,FALSE))=TRUE,"",VLOOKUP(AF5,'Points Structure'!A:B,2,FALSE))</f>
        <v>35</v>
      </c>
      <c r="T5" s="2">
        <f>IF(B5&gt;0.01,R5-S5,"")</f>
        <v>302</v>
      </c>
      <c r="U5" s="2"/>
      <c r="V5" s="2">
        <v>8</v>
      </c>
      <c r="W5" s="2">
        <v>1</v>
      </c>
      <c r="X5" s="2">
        <v>8</v>
      </c>
      <c r="Y5" s="2">
        <v>3</v>
      </c>
      <c r="Z5" s="2">
        <v>4</v>
      </c>
      <c r="AA5" s="2">
        <v>12</v>
      </c>
      <c r="AB5" s="2">
        <v>6</v>
      </c>
      <c r="AC5" s="2">
        <v>2</v>
      </c>
      <c r="AF5" s="2">
        <f>MAX(V5:AD5)</f>
        <v>12</v>
      </c>
      <c r="AG5" s="11">
        <f>IF(N5&gt;0.01,AVERAGE(V5:AE5),"")</f>
        <v>5.5</v>
      </c>
      <c r="AK5">
        <v>1</v>
      </c>
      <c r="AR5" s="2">
        <f>SUM(AH5:AQ5)</f>
        <v>1</v>
      </c>
    </row>
    <row r="6" spans="1:44" x14ac:dyDescent="0.25">
      <c r="A6" s="7">
        <f t="shared" si="0"/>
        <v>4</v>
      </c>
      <c r="B6" s="2">
        <v>44</v>
      </c>
      <c r="C6" s="2" t="s">
        <v>156</v>
      </c>
      <c r="D6" t="s">
        <v>131</v>
      </c>
      <c r="E6" s="2">
        <f>IF(B6&gt;0.01,T6,"")</f>
        <v>292</v>
      </c>
      <c r="G6" s="2">
        <f>IF(ISNA(VLOOKUP(V6,'Points Structure'!A:B,2,FALSE))=TRUE,"",VLOOKUP(V6,'Points Structure'!A:B,2,FALSE))</f>
        <v>43</v>
      </c>
      <c r="H6" s="2">
        <f>IF(ISNA(VLOOKUP(W6,'Points Structure'!A:B,2,FALSE))=TRUE,"",VLOOKUP(W6,'Points Structure'!A:B,2,FALSE))</f>
        <v>40</v>
      </c>
      <c r="I6" s="2">
        <f>IF(ISNA(VLOOKUP(X6,'Points Structure'!A:B,2,FALSE))=TRUE,"",VLOOKUP(X6,'Points Structure'!A:B,2,FALSE))</f>
        <v>43</v>
      </c>
      <c r="J6" s="2">
        <f>IF(ISNA(VLOOKUP(Y6,'Points Structure'!A:B,2,FALSE))=TRUE,"",VLOOKUP(Y6,'Points Structure'!A:B,2,FALSE))</f>
        <v>50</v>
      </c>
      <c r="K6" s="2">
        <f>IF(ISNA(VLOOKUP(Z6,'Points Structure'!A:B,2,FALSE))=TRUE,"",VLOOKUP(Z6,'Points Structure'!A:B,2,FALSE))</f>
        <v>31</v>
      </c>
      <c r="L6" s="2">
        <f>IF(ISNA(VLOOKUP(AA6,'Points Structure'!A:B,2,FALSE))=TRUE,"",VLOOKUP(AA6,'Points Structure'!A:B,2,FALSE))</f>
        <v>44</v>
      </c>
      <c r="M6" s="2">
        <f>IF(ISNA(VLOOKUP(AB6,'Points Structure'!A:B,2,FALSE))=TRUE,"",VLOOKUP(AB6,'Points Structure'!A:B,2,FALSE))</f>
        <v>27</v>
      </c>
      <c r="N6" s="2">
        <f>IF(ISNA(VLOOKUP(AC6,'Points Structure'!A:B,2,FALSE))=TRUE,"",VLOOKUP(AC6,'Points Structure'!A:B,2,FALSE))</f>
        <v>41</v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>IF(SUM(G6:P6)+AR6&gt;0.01,SUM(G6:P6)+AR6,"")</f>
        <v>319</v>
      </c>
      <c r="S6" s="2">
        <f>IF(ISNA(VLOOKUP(AF6,'Points Structure'!A:B,2,FALSE))=TRUE,"",VLOOKUP(AF6,'Points Structure'!A:B,2,FALSE))</f>
        <v>27</v>
      </c>
      <c r="T6" s="2">
        <f>IF(B6&gt;0.01,R6-S6,"")</f>
        <v>292</v>
      </c>
      <c r="U6" s="2"/>
      <c r="V6" s="2">
        <v>4</v>
      </c>
      <c r="W6" s="2">
        <v>7</v>
      </c>
      <c r="X6" s="2">
        <v>4</v>
      </c>
      <c r="Y6" s="2">
        <v>1</v>
      </c>
      <c r="Z6" s="2">
        <v>16</v>
      </c>
      <c r="AA6" s="2">
        <v>3</v>
      </c>
      <c r="AB6" s="2">
        <v>20</v>
      </c>
      <c r="AC6" s="2">
        <v>6</v>
      </c>
      <c r="AF6" s="2">
        <f>MAX(V6:AD6)</f>
        <v>20</v>
      </c>
      <c r="AG6" s="11">
        <f>IF(N6&gt;0.01,AVERAGE(V6:AE6),"")</f>
        <v>7.625</v>
      </c>
      <c r="AR6" s="2">
        <f>SUM(AH6:AQ6)</f>
        <v>0</v>
      </c>
    </row>
    <row r="7" spans="1:44" x14ac:dyDescent="0.25">
      <c r="A7" s="7">
        <f t="shared" si="0"/>
        <v>5</v>
      </c>
      <c r="B7" s="2">
        <v>18</v>
      </c>
      <c r="C7" s="2" t="s">
        <v>156</v>
      </c>
      <c r="D7" t="s">
        <v>134</v>
      </c>
      <c r="E7" s="2">
        <f>IF(B7&gt;0.01,T7,"")</f>
        <v>291</v>
      </c>
      <c r="G7" s="2">
        <f>IF(ISNA(VLOOKUP(V7,'Points Structure'!A:B,2,FALSE))=TRUE,"",VLOOKUP(V7,'Points Structure'!A:B,2,FALSE))</f>
        <v>40</v>
      </c>
      <c r="H7" s="2">
        <f>IF(ISNA(VLOOKUP(W7,'Points Structure'!A:B,2,FALSE))=TRUE,"",VLOOKUP(W7,'Points Structure'!A:B,2,FALSE))</f>
        <v>35</v>
      </c>
      <c r="I7" s="2">
        <f>IF(ISNA(VLOOKUP(X7,'Points Structure'!A:B,2,FALSE))=TRUE,"",VLOOKUP(X7,'Points Structure'!A:B,2,FALSE))</f>
        <v>42</v>
      </c>
      <c r="J7" s="2">
        <f>IF(ISNA(VLOOKUP(Y7,'Points Structure'!A:B,2,FALSE))=TRUE,"",VLOOKUP(Y7,'Points Structure'!A:B,2,FALSE))</f>
        <v>42</v>
      </c>
      <c r="K7" s="2">
        <f>IF(ISNA(VLOOKUP(Z7,'Points Structure'!A:B,2,FALSE))=TRUE,"",VLOOKUP(Z7,'Points Structure'!A:B,2,FALSE))</f>
        <v>45</v>
      </c>
      <c r="L7" s="2">
        <f>IF(ISNA(VLOOKUP(AA7,'Points Structure'!A:B,2,FALSE))=TRUE,"",VLOOKUP(AA7,'Points Structure'!A:B,2,FALSE))</f>
        <v>28</v>
      </c>
      <c r="M7" s="2">
        <f>IF(ISNA(VLOOKUP(AB7,'Points Structure'!A:B,2,FALSE))=TRUE,"",VLOOKUP(AB7,'Points Structure'!A:B,2,FALSE))</f>
        <v>44</v>
      </c>
      <c r="N7" s="2">
        <f>IF(ISNA(VLOOKUP(AC7,'Points Structure'!A:B,2,FALSE))=TRUE,"",VLOOKUP(AC7,'Points Structure'!A:B,2,FALSE))</f>
        <v>43</v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>IF(SUM(G7:P7)+AR7&gt;0.01,SUM(G7:P7)+AR7,"")</f>
        <v>319</v>
      </c>
      <c r="S7" s="2">
        <f>IF(ISNA(VLOOKUP(AF7,'Points Structure'!A:B,2,FALSE))=TRUE,"",VLOOKUP(AF7,'Points Structure'!A:B,2,FALSE))</f>
        <v>28</v>
      </c>
      <c r="T7" s="2">
        <f>IF(B7&gt;0.01,R7-S7,"")</f>
        <v>291</v>
      </c>
      <c r="U7" s="2"/>
      <c r="V7" s="2">
        <v>7</v>
      </c>
      <c r="W7" s="2">
        <v>12</v>
      </c>
      <c r="X7" s="2">
        <v>5</v>
      </c>
      <c r="Y7" s="2">
        <v>5</v>
      </c>
      <c r="Z7" s="2">
        <v>2</v>
      </c>
      <c r="AA7" s="2">
        <v>19</v>
      </c>
      <c r="AB7" s="2">
        <v>3</v>
      </c>
      <c r="AC7" s="2">
        <v>4</v>
      </c>
      <c r="AF7" s="2">
        <f>MAX(V7:AD7)</f>
        <v>19</v>
      </c>
      <c r="AG7" s="11">
        <f>IF(N7&gt;0.01,AVERAGE(V7:AE7),"")</f>
        <v>7.125</v>
      </c>
      <c r="AR7" s="2">
        <f>SUM(AH7:AQ7)</f>
        <v>0</v>
      </c>
    </row>
    <row r="8" spans="1:44" x14ac:dyDescent="0.25">
      <c r="A8" s="7">
        <f t="shared" si="0"/>
        <v>6</v>
      </c>
      <c r="B8" s="2">
        <v>98</v>
      </c>
      <c r="C8" s="2" t="s">
        <v>156</v>
      </c>
      <c r="D8" t="s">
        <v>130</v>
      </c>
      <c r="E8" s="2">
        <f>IF(B8&gt;0.01,T8,"")</f>
        <v>285</v>
      </c>
      <c r="G8" s="2">
        <f>IF(ISNA(VLOOKUP(V8,'Points Structure'!A:B,2,FALSE))=TRUE,"",VLOOKUP(V8,'Points Structure'!A:B,2,FALSE))</f>
        <v>44</v>
      </c>
      <c r="H8" s="2">
        <f>IF(ISNA(VLOOKUP(W8,'Points Structure'!A:B,2,FALSE))=TRUE,"",VLOOKUP(W8,'Points Structure'!A:B,2,FALSE))</f>
        <v>44</v>
      </c>
      <c r="I8" s="2">
        <f>IF(ISNA(VLOOKUP(X8,'Points Structure'!A:B,2,FALSE))=TRUE,"",VLOOKUP(X8,'Points Structure'!A:B,2,FALSE))</f>
        <v>44</v>
      </c>
      <c r="J8" s="2">
        <f>IF(ISNA(VLOOKUP(Y8,'Points Structure'!A:B,2,FALSE))=TRUE,"",VLOOKUP(Y8,'Points Structure'!A:B,2,FALSE))</f>
        <v>31</v>
      </c>
      <c r="K8" s="2">
        <f>IF(ISNA(VLOOKUP(Z8,'Points Structure'!A:B,2,FALSE))=TRUE,"",VLOOKUP(Z8,'Points Structure'!A:B,2,FALSE))</f>
        <v>36</v>
      </c>
      <c r="L8" s="2">
        <f>IF(ISNA(VLOOKUP(AA8,'Points Structure'!A:B,2,FALSE))=TRUE,"",VLOOKUP(AA8,'Points Structure'!A:B,2,FALSE))</f>
        <v>50</v>
      </c>
      <c r="M8" s="2">
        <f>IF(ISNA(VLOOKUP(AB8,'Points Structure'!A:B,2,FALSE))=TRUE,"",VLOOKUP(AB8,'Points Structure'!A:B,2,FALSE))</f>
        <v>35</v>
      </c>
      <c r="N8" s="2">
        <f>IF(ISNA(VLOOKUP(AC8,'Points Structure'!A:B,2,FALSE))=TRUE,"",VLOOKUP(AC8,'Points Structure'!A:B,2,FALSE))</f>
        <v>30</v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>IF(SUM(G8:P8)+AR8&gt;0.01,SUM(G8:P8)+AR8,"")</f>
        <v>315</v>
      </c>
      <c r="S8" s="2">
        <f>IF(ISNA(VLOOKUP(AF8,'Points Structure'!A:B,2,FALSE))=TRUE,"",VLOOKUP(AF8,'Points Structure'!A:B,2,FALSE))</f>
        <v>30</v>
      </c>
      <c r="T8" s="2">
        <f>IF(B8&gt;0.01,R8-S8,"")</f>
        <v>285</v>
      </c>
      <c r="U8" s="2"/>
      <c r="V8" s="2">
        <v>3</v>
      </c>
      <c r="W8" s="2">
        <v>3</v>
      </c>
      <c r="X8" s="2">
        <v>3</v>
      </c>
      <c r="Y8" s="2">
        <v>16</v>
      </c>
      <c r="Z8" s="2">
        <v>11</v>
      </c>
      <c r="AA8" s="2">
        <v>1</v>
      </c>
      <c r="AB8" s="2">
        <v>12</v>
      </c>
      <c r="AC8" s="2">
        <v>17</v>
      </c>
      <c r="AF8" s="2">
        <f>MAX(V8:AD8)</f>
        <v>17</v>
      </c>
      <c r="AG8" s="11">
        <f>IF(N8&gt;0.01,AVERAGE(V8:AE8),"")</f>
        <v>8.25</v>
      </c>
      <c r="AI8">
        <v>1</v>
      </c>
      <c r="AR8" s="2">
        <f>SUM(AH8:AQ8)</f>
        <v>1</v>
      </c>
    </row>
    <row r="9" spans="1:44" x14ac:dyDescent="0.25">
      <c r="A9" s="7">
        <f t="shared" si="0"/>
        <v>7</v>
      </c>
      <c r="B9" s="2">
        <v>11</v>
      </c>
      <c r="C9" s="2" t="s">
        <v>156</v>
      </c>
      <c r="D9" t="s">
        <v>128</v>
      </c>
      <c r="E9" s="2">
        <f>IF(B9&gt;0.01,T9,"")</f>
        <v>271</v>
      </c>
      <c r="G9" s="2">
        <f>IF(ISNA(VLOOKUP(V9,'Points Structure'!A:B,2,FALSE))=TRUE,"",VLOOKUP(V9,'Points Structure'!A:B,2,FALSE))</f>
        <v>50</v>
      </c>
      <c r="H9" s="2">
        <f>IF(ISNA(VLOOKUP(W9,'Points Structure'!A:B,2,FALSE))=TRUE,"",VLOOKUP(W9,'Points Structure'!A:B,2,FALSE))</f>
        <v>31</v>
      </c>
      <c r="I9" s="2">
        <f>IF(ISNA(VLOOKUP(X9,'Points Structure'!A:B,2,FALSE))=TRUE,"",VLOOKUP(X9,'Points Structure'!A:B,2,FALSE))</f>
        <v>25</v>
      </c>
      <c r="J9" s="2">
        <f>IF(ISNA(VLOOKUP(Y9,'Points Structure'!A:B,2,FALSE))=TRUE,"",VLOOKUP(Y9,'Points Structure'!A:B,2,FALSE))</f>
        <v>43</v>
      </c>
      <c r="K9" s="2">
        <f>IF(ISNA(VLOOKUP(Z9,'Points Structure'!A:B,2,FALSE))=TRUE,"",VLOOKUP(Z9,'Points Structure'!A:B,2,FALSE))</f>
        <v>42</v>
      </c>
      <c r="L9" s="2">
        <f>IF(ISNA(VLOOKUP(AA9,'Points Structure'!A:B,2,FALSE))=TRUE,"",VLOOKUP(AA9,'Points Structure'!A:B,2,FALSE))</f>
        <v>27</v>
      </c>
      <c r="M9" s="2">
        <f>IF(ISNA(VLOOKUP(AB9,'Points Structure'!A:B,2,FALSE))=TRUE,"",VLOOKUP(AB9,'Points Structure'!A:B,2,FALSE))</f>
        <v>42</v>
      </c>
      <c r="N9" s="2">
        <f>IF(ISNA(VLOOKUP(AC9,'Points Structure'!A:B,2,FALSE))=TRUE,"",VLOOKUP(AC9,'Points Structure'!A:B,2,FALSE))</f>
        <v>35</v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>IF(SUM(G9:P9)+AR9&gt;0.01,SUM(G9:P9)+AR9,"")</f>
        <v>296</v>
      </c>
      <c r="S9" s="2">
        <f>IF(ISNA(VLOOKUP(AF9,'Points Structure'!A:B,2,FALSE))=TRUE,"",VLOOKUP(AF9,'Points Structure'!A:B,2,FALSE))</f>
        <v>25</v>
      </c>
      <c r="T9" s="2">
        <f>IF(B9&gt;0.01,R9-S9,"")</f>
        <v>271</v>
      </c>
      <c r="U9" s="2"/>
      <c r="V9" s="2">
        <v>1</v>
      </c>
      <c r="W9" s="2">
        <v>16</v>
      </c>
      <c r="X9" s="2">
        <v>22</v>
      </c>
      <c r="Y9" s="2">
        <v>4</v>
      </c>
      <c r="Z9" s="2">
        <v>5</v>
      </c>
      <c r="AA9" s="2">
        <v>20</v>
      </c>
      <c r="AB9" s="2">
        <v>5</v>
      </c>
      <c r="AC9" s="2">
        <v>12</v>
      </c>
      <c r="AF9" s="2">
        <f>MAX(V9:AD9)</f>
        <v>22</v>
      </c>
      <c r="AG9" s="11">
        <f>IF(N9&gt;0.01,AVERAGE(V9:AE9),"")</f>
        <v>10.625</v>
      </c>
      <c r="AM9">
        <v>1</v>
      </c>
      <c r="AR9" s="2">
        <f>SUM(AH9:AQ9)</f>
        <v>1</v>
      </c>
    </row>
    <row r="10" spans="1:44" x14ac:dyDescent="0.25">
      <c r="A10" s="7">
        <f t="shared" si="0"/>
        <v>8</v>
      </c>
      <c r="B10" s="2">
        <v>55</v>
      </c>
      <c r="C10" s="2" t="s">
        <v>156</v>
      </c>
      <c r="D10" t="s">
        <v>133</v>
      </c>
      <c r="E10" s="2">
        <f>IF(B10&gt;0.01,T10,"")</f>
        <v>264</v>
      </c>
      <c r="G10" s="2">
        <f>IF(ISNA(VLOOKUP(V10,'Points Structure'!A:B,2,FALSE))=TRUE,"",VLOOKUP(V10,'Points Structure'!A:B,2,FALSE))</f>
        <v>41</v>
      </c>
      <c r="H10" s="2">
        <f>IF(ISNA(VLOOKUP(W10,'Points Structure'!A:B,2,FALSE))=TRUE,"",VLOOKUP(W10,'Points Structure'!A:B,2,FALSE))</f>
        <v>45</v>
      </c>
      <c r="I10" s="2">
        <f>IF(ISNA(VLOOKUP(X10,'Points Structure'!A:B,2,FALSE))=TRUE,"",VLOOKUP(X10,'Points Structure'!A:B,2,FALSE))</f>
        <v>38</v>
      </c>
      <c r="J10" s="2">
        <f>IF(ISNA(VLOOKUP(Y10,'Points Structure'!A:B,2,FALSE))=TRUE,"",VLOOKUP(Y10,'Points Structure'!A:B,2,FALSE))</f>
        <v>24</v>
      </c>
      <c r="K10" s="2">
        <f>IF(ISNA(VLOOKUP(Z10,'Points Structure'!A:B,2,FALSE))=TRUE,"",VLOOKUP(Z10,'Points Structure'!A:B,2,FALSE))</f>
        <v>27</v>
      </c>
      <c r="L10" s="2">
        <f>IF(ISNA(VLOOKUP(AA10,'Points Structure'!A:B,2,FALSE))=TRUE,"",VLOOKUP(AA10,'Points Structure'!A:B,2,FALSE))</f>
        <v>39</v>
      </c>
      <c r="M10" s="2">
        <f>IF(ISNA(VLOOKUP(AB10,'Points Structure'!A:B,2,FALSE))=TRUE,"",VLOOKUP(AB10,'Points Structure'!A:B,2,FALSE))</f>
        <v>43</v>
      </c>
      <c r="N10" s="2">
        <f>IF(ISNA(VLOOKUP(AC10,'Points Structure'!A:B,2,FALSE))=TRUE,"",VLOOKUP(AC10,'Points Structure'!A:B,2,FALSE))</f>
        <v>31</v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>IF(SUM(G10:P10)+AR10&gt;0.01,SUM(G10:P10)+AR10,"")</f>
        <v>288</v>
      </c>
      <c r="S10" s="2">
        <f>IF(ISNA(VLOOKUP(AF10,'Points Structure'!A:B,2,FALSE))=TRUE,"",VLOOKUP(AF10,'Points Structure'!A:B,2,FALSE))</f>
        <v>24</v>
      </c>
      <c r="T10" s="2">
        <f>IF(B10&gt;0.01,R10-S10,"")</f>
        <v>264</v>
      </c>
      <c r="U10" s="2"/>
      <c r="V10" s="2">
        <v>6</v>
      </c>
      <c r="W10" s="2">
        <v>2</v>
      </c>
      <c r="X10" s="2">
        <v>9</v>
      </c>
      <c r="Y10" s="2">
        <v>23</v>
      </c>
      <c r="Z10" s="2">
        <v>20</v>
      </c>
      <c r="AA10" s="2">
        <v>8</v>
      </c>
      <c r="AB10" s="2">
        <v>4</v>
      </c>
      <c r="AC10" s="2">
        <v>16</v>
      </c>
      <c r="AF10" s="2">
        <f>MAX(V10:AD10)</f>
        <v>23</v>
      </c>
      <c r="AG10" s="11">
        <f>IF(N10&gt;0.01,AVERAGE(V10:AE10),"")</f>
        <v>11</v>
      </c>
      <c r="AR10" s="2">
        <f>SUM(AH10:AQ10)</f>
        <v>0</v>
      </c>
    </row>
    <row r="11" spans="1:44" x14ac:dyDescent="0.25">
      <c r="A11" s="7">
        <f t="shared" si="0"/>
        <v>9</v>
      </c>
      <c r="B11" s="2">
        <v>12</v>
      </c>
      <c r="C11" s="2" t="s">
        <v>156</v>
      </c>
      <c r="D11" t="s">
        <v>139</v>
      </c>
      <c r="E11" s="2">
        <f>IF(B11&gt;0.01,T11,"")</f>
        <v>262</v>
      </c>
      <c r="G11" s="2">
        <f>IF(ISNA(VLOOKUP(V11,'Points Structure'!A:B,2,FALSE))=TRUE,"",VLOOKUP(V11,'Points Structure'!A:B,2,FALSE))</f>
        <v>35</v>
      </c>
      <c r="H11" s="2">
        <f>IF(ISNA(VLOOKUP(W11,'Points Structure'!A:B,2,FALSE))=TRUE,"",VLOOKUP(W11,'Points Structure'!A:B,2,FALSE))</f>
        <v>41</v>
      </c>
      <c r="I11" s="2">
        <f>IF(ISNA(VLOOKUP(X11,'Points Structure'!A:B,2,FALSE))=TRUE,"",VLOOKUP(X11,'Points Structure'!A:B,2,FALSE))</f>
        <v>37</v>
      </c>
      <c r="J11" s="2">
        <f>IF(ISNA(VLOOKUP(Y11,'Points Structure'!A:B,2,FALSE))=TRUE,"",VLOOKUP(Y11,'Points Structure'!A:B,2,FALSE))</f>
        <v>25</v>
      </c>
      <c r="K11" s="2">
        <f>IF(ISNA(VLOOKUP(Z11,'Points Structure'!A:B,2,FALSE))=TRUE,"",VLOOKUP(Z11,'Points Structure'!A:B,2,FALSE))</f>
        <v>24</v>
      </c>
      <c r="L11" s="2">
        <f>IF(ISNA(VLOOKUP(AA11,'Points Structure'!A:B,2,FALSE))=TRUE,"",VLOOKUP(AA11,'Points Structure'!A:B,2,FALSE))</f>
        <v>42</v>
      </c>
      <c r="M11" s="2">
        <f>IF(ISNA(VLOOKUP(AB11,'Points Structure'!A:B,2,FALSE))=TRUE,"",VLOOKUP(AB11,'Points Structure'!A:B,2,FALSE))</f>
        <v>40</v>
      </c>
      <c r="N11" s="2">
        <f>IF(ISNA(VLOOKUP(AC11,'Points Structure'!A:B,2,FALSE))=TRUE,"",VLOOKUP(AC11,'Points Structure'!A:B,2,FALSE))</f>
        <v>42</v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>IF(SUM(G11:P11)+AR11&gt;0.01,SUM(G11:P11)+AR11,"")</f>
        <v>286</v>
      </c>
      <c r="S11" s="2">
        <f>IF(ISNA(VLOOKUP(AF11,'Points Structure'!A:B,2,FALSE))=TRUE,"",VLOOKUP(AF11,'Points Structure'!A:B,2,FALSE))</f>
        <v>24</v>
      </c>
      <c r="T11" s="2">
        <f>IF(B11&gt;0.01,R11-S11,"")</f>
        <v>262</v>
      </c>
      <c r="U11" s="2"/>
      <c r="V11" s="2">
        <v>12</v>
      </c>
      <c r="W11" s="2">
        <v>6</v>
      </c>
      <c r="X11" s="2">
        <v>10</v>
      </c>
      <c r="Y11" s="2">
        <v>22</v>
      </c>
      <c r="Z11" s="2">
        <v>23</v>
      </c>
      <c r="AA11" s="2">
        <v>5</v>
      </c>
      <c r="AB11" s="2">
        <v>7</v>
      </c>
      <c r="AC11" s="2">
        <v>5</v>
      </c>
      <c r="AF11" s="2">
        <f>MAX(V11:AD11)</f>
        <v>23</v>
      </c>
      <c r="AG11" s="11">
        <f>IF(N11&gt;0.01,AVERAGE(V11:AE11),"")</f>
        <v>11.25</v>
      </c>
      <c r="AR11" s="2">
        <f>SUM(AH11:AQ11)</f>
        <v>0</v>
      </c>
    </row>
    <row r="12" spans="1:44" x14ac:dyDescent="0.25">
      <c r="A12" s="7">
        <f t="shared" si="0"/>
        <v>10</v>
      </c>
      <c r="B12" s="2">
        <v>52</v>
      </c>
      <c r="C12" s="2" t="s">
        <v>156</v>
      </c>
      <c r="D12" t="s">
        <v>138</v>
      </c>
      <c r="E12" s="2">
        <f>IF(B12&gt;0.01,T12,"")</f>
        <v>261</v>
      </c>
      <c r="G12" s="2">
        <f>IF(ISNA(VLOOKUP(V12,'Points Structure'!A:B,2,FALSE))=TRUE,"",VLOOKUP(V12,'Points Structure'!A:B,2,FALSE))</f>
        <v>36</v>
      </c>
      <c r="H12" s="2">
        <f>IF(ISNA(VLOOKUP(W12,'Points Structure'!A:B,2,FALSE))=TRUE,"",VLOOKUP(W12,'Points Structure'!A:B,2,FALSE))</f>
        <v>33</v>
      </c>
      <c r="I12" s="2">
        <f>IF(ISNA(VLOOKUP(X12,'Points Structure'!A:B,2,FALSE))=TRUE,"",VLOOKUP(X12,'Points Structure'!A:B,2,FALSE))</f>
        <v>40</v>
      </c>
      <c r="J12" s="2">
        <f>IF(ISNA(VLOOKUP(Y12,'Points Structure'!A:B,2,FALSE))=TRUE,"",VLOOKUP(Y12,'Points Structure'!A:B,2,FALSE))</f>
        <v>32</v>
      </c>
      <c r="K12" s="2">
        <f>IF(ISNA(VLOOKUP(Z12,'Points Structure'!A:B,2,FALSE))=TRUE,"",VLOOKUP(Z12,'Points Structure'!A:B,2,FALSE))</f>
        <v>33</v>
      </c>
      <c r="L12" s="2">
        <f>IF(ISNA(VLOOKUP(AA12,'Points Structure'!A:B,2,FALSE))=TRUE,"",VLOOKUP(AA12,'Points Structure'!A:B,2,FALSE))</f>
        <v>41</v>
      </c>
      <c r="M12" s="2">
        <f>IF(ISNA(VLOOKUP(AB12,'Points Structure'!A:B,2,FALSE))=TRUE,"",VLOOKUP(AB12,'Points Structure'!A:B,2,FALSE))</f>
        <v>39</v>
      </c>
      <c r="N12" s="2">
        <f>IF(ISNA(VLOOKUP(AC12,'Points Structure'!A:B,2,FALSE))=TRUE,"",VLOOKUP(AC12,'Points Structure'!A:B,2,FALSE))</f>
        <v>39</v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>IF(SUM(G12:P12)+AR12&gt;0.01,SUM(G12:P12)+AR12,"")</f>
        <v>293</v>
      </c>
      <c r="S12" s="2">
        <f>IF(ISNA(VLOOKUP(AF12,'Points Structure'!A:B,2,FALSE))=TRUE,"",VLOOKUP(AF12,'Points Structure'!A:B,2,FALSE))</f>
        <v>32</v>
      </c>
      <c r="T12" s="2">
        <f>IF(B12&gt;0.01,R12-S12,"")</f>
        <v>261</v>
      </c>
      <c r="U12" s="2"/>
      <c r="V12" s="2">
        <v>11</v>
      </c>
      <c r="W12" s="2">
        <v>14</v>
      </c>
      <c r="X12" s="2">
        <v>7</v>
      </c>
      <c r="Y12" s="2">
        <v>15</v>
      </c>
      <c r="Z12" s="2">
        <v>14</v>
      </c>
      <c r="AA12" s="2">
        <v>6</v>
      </c>
      <c r="AB12" s="2">
        <v>8</v>
      </c>
      <c r="AC12" s="2">
        <v>8</v>
      </c>
      <c r="AF12" s="2">
        <f>MAX(V12:AD12)</f>
        <v>15</v>
      </c>
      <c r="AG12" s="11">
        <f>IF(N12&gt;0.01,AVERAGE(V12:AE12),"")</f>
        <v>10.375</v>
      </c>
      <c r="AR12" s="2">
        <f>SUM(AH12:AQ12)</f>
        <v>0</v>
      </c>
    </row>
    <row r="13" spans="1:44" x14ac:dyDescent="0.25">
      <c r="A13" s="7">
        <f t="shared" si="0"/>
        <v>11</v>
      </c>
      <c r="B13" s="2">
        <v>14</v>
      </c>
      <c r="C13" s="2" t="s">
        <v>156</v>
      </c>
      <c r="D13" t="s">
        <v>166</v>
      </c>
      <c r="E13" s="2">
        <f>IF(B13&gt;0.01,T13,"")</f>
        <v>261</v>
      </c>
      <c r="G13" s="2">
        <f>IF(ISNA(VLOOKUP(V13,'Points Structure'!A:B,2,FALSE))=TRUE,"",VLOOKUP(V13,'Points Structure'!A:B,2,FALSE))</f>
        <v>24</v>
      </c>
      <c r="H13" s="2">
        <f>IF(ISNA(VLOOKUP(W13,'Points Structure'!A:B,2,FALSE))=TRUE,"",VLOOKUP(W13,'Points Structure'!A:B,2,FALSE))</f>
        <v>37</v>
      </c>
      <c r="I13" s="2">
        <f>IF(ISNA(VLOOKUP(X13,'Points Structure'!A:B,2,FALSE))=TRUE,"",VLOOKUP(X13,'Points Structure'!A:B,2,FALSE))</f>
        <v>41</v>
      </c>
      <c r="J13" s="2">
        <f>IF(ISNA(VLOOKUP(Y13,'Points Structure'!A:B,2,FALSE))=TRUE,"",VLOOKUP(Y13,'Points Structure'!A:B,2,FALSE))</f>
        <v>41</v>
      </c>
      <c r="K13" s="2">
        <f>IF(ISNA(VLOOKUP(Z13,'Points Structure'!A:B,2,FALSE))=TRUE,"",VLOOKUP(Z13,'Points Structure'!A:B,2,FALSE))</f>
        <v>35</v>
      </c>
      <c r="L13" s="2">
        <f>IF(ISNA(VLOOKUP(AA13,'Points Structure'!A:B,2,FALSE))=TRUE,"",VLOOKUP(AA13,'Points Structure'!A:B,2,FALSE))</f>
        <v>37</v>
      </c>
      <c r="M13" s="2">
        <f>IF(ISNA(VLOOKUP(AB13,'Points Structure'!A:B,2,FALSE))=TRUE,"",VLOOKUP(AB13,'Points Structure'!A:B,2,FALSE))</f>
        <v>33</v>
      </c>
      <c r="N13" s="2">
        <f>IF(ISNA(VLOOKUP(AC13,'Points Structure'!A:B,2,FALSE))=TRUE,"",VLOOKUP(AC13,'Points Structure'!A:B,2,FALSE))</f>
        <v>37</v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>IF(SUM(G13:P13)+AR13&gt;0.01,SUM(G13:P13)+AR13,"")</f>
        <v>285</v>
      </c>
      <c r="S13" s="2">
        <f>IF(ISNA(VLOOKUP(AF13,'Points Structure'!A:B,2,FALSE))=TRUE,"",VLOOKUP(AF13,'Points Structure'!A:B,2,FALSE))</f>
        <v>24</v>
      </c>
      <c r="T13" s="2">
        <f>IF(B13&gt;0.01,R13-S13,"")</f>
        <v>261</v>
      </c>
      <c r="U13" s="2"/>
      <c r="V13" s="9">
        <v>23</v>
      </c>
      <c r="W13" s="2">
        <v>10</v>
      </c>
      <c r="X13" s="2">
        <v>6</v>
      </c>
      <c r="Y13" s="2">
        <v>6</v>
      </c>
      <c r="Z13" s="2">
        <v>12</v>
      </c>
      <c r="AA13" s="2">
        <v>10</v>
      </c>
      <c r="AB13" s="2">
        <v>14</v>
      </c>
      <c r="AC13" s="2">
        <v>10</v>
      </c>
      <c r="AF13" s="2">
        <f>MAX(V13:AD13)</f>
        <v>23</v>
      </c>
      <c r="AG13" s="11">
        <f>IF(N13&gt;0.01,AVERAGE(V13:AE13),"")</f>
        <v>11.375</v>
      </c>
      <c r="AR13" s="2">
        <f>SUM(AH13:AQ13)</f>
        <v>0</v>
      </c>
    </row>
    <row r="14" spans="1:44" x14ac:dyDescent="0.25">
      <c r="A14" s="7">
        <f t="shared" si="0"/>
        <v>12</v>
      </c>
      <c r="B14" s="2">
        <v>32</v>
      </c>
      <c r="C14" s="2" t="s">
        <v>156</v>
      </c>
      <c r="D14" t="s">
        <v>136</v>
      </c>
      <c r="E14" s="2">
        <f>IF(B14&gt;0.01,T14,"")</f>
        <v>258</v>
      </c>
      <c r="G14" s="2">
        <f>IF(ISNA(VLOOKUP(V14,'Points Structure'!A:B,2,FALSE))=TRUE,"",VLOOKUP(V14,'Points Structure'!A:B,2,FALSE))</f>
        <v>38</v>
      </c>
      <c r="H14" s="2">
        <f>IF(ISNA(VLOOKUP(W14,'Points Structure'!A:B,2,FALSE))=TRUE,"",VLOOKUP(W14,'Points Structure'!A:B,2,FALSE))</f>
        <v>24</v>
      </c>
      <c r="I14" s="2">
        <f>IF(ISNA(VLOOKUP(X14,'Points Structure'!A:B,2,FALSE))=TRUE,"",VLOOKUP(X14,'Points Structure'!A:B,2,FALSE))</f>
        <v>36</v>
      </c>
      <c r="J14" s="2">
        <f>IF(ISNA(VLOOKUP(Y14,'Points Structure'!A:B,2,FALSE))=TRUE,"",VLOOKUP(Y14,'Points Structure'!A:B,2,FALSE))</f>
        <v>33</v>
      </c>
      <c r="K14" s="2">
        <f>IF(ISNA(VLOOKUP(Z14,'Points Structure'!A:B,2,FALSE))=TRUE,"",VLOOKUP(Z14,'Points Structure'!A:B,2,FALSE))</f>
        <v>37</v>
      </c>
      <c r="L14" s="2">
        <f>IF(ISNA(VLOOKUP(AA14,'Points Structure'!A:B,2,FALSE))=TRUE,"",VLOOKUP(AA14,'Points Structure'!A:B,2,FALSE))</f>
        <v>40</v>
      </c>
      <c r="M14" s="2">
        <f>IF(ISNA(VLOOKUP(AB14,'Points Structure'!A:B,2,FALSE))=TRUE,"",VLOOKUP(AB14,'Points Structure'!A:B,2,FALSE))</f>
        <v>36</v>
      </c>
      <c r="N14" s="2">
        <f>IF(ISNA(VLOOKUP(AC14,'Points Structure'!A:B,2,FALSE))=TRUE,"",VLOOKUP(AC14,'Points Structure'!A:B,2,FALSE))</f>
        <v>38</v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>IF(SUM(G14:P14)+AR14&gt;0.01,SUM(G14:P14)+AR14,"")</f>
        <v>282</v>
      </c>
      <c r="S14" s="2">
        <f>IF(ISNA(VLOOKUP(AF14,'Points Structure'!A:B,2,FALSE))=TRUE,"",VLOOKUP(AF14,'Points Structure'!A:B,2,FALSE))</f>
        <v>24</v>
      </c>
      <c r="T14" s="2">
        <f>IF(B14&gt;0.01,R14-S14,"")</f>
        <v>258</v>
      </c>
      <c r="U14" s="2"/>
      <c r="V14" s="2">
        <v>9</v>
      </c>
      <c r="W14" s="2">
        <v>23</v>
      </c>
      <c r="X14" s="2">
        <v>11</v>
      </c>
      <c r="Y14" s="2">
        <v>14</v>
      </c>
      <c r="Z14" s="2">
        <v>10</v>
      </c>
      <c r="AA14" s="2">
        <v>7</v>
      </c>
      <c r="AB14" s="2">
        <v>11</v>
      </c>
      <c r="AC14" s="2">
        <v>9</v>
      </c>
      <c r="AF14" s="2">
        <f>MAX(V14:AD14)</f>
        <v>23</v>
      </c>
      <c r="AG14" s="11">
        <f>IF(N14&gt;0.01,AVERAGE(V14:AE14),"")</f>
        <v>11.75</v>
      </c>
      <c r="AR14" s="2">
        <f>SUM(AH14:AQ14)</f>
        <v>0</v>
      </c>
    </row>
    <row r="15" spans="1:44" x14ac:dyDescent="0.25">
      <c r="A15" s="7">
        <f t="shared" si="0"/>
        <v>13</v>
      </c>
      <c r="B15" s="2" t="s">
        <v>123</v>
      </c>
      <c r="C15" s="2" t="s">
        <v>156</v>
      </c>
      <c r="D15" t="s">
        <v>140</v>
      </c>
      <c r="E15" s="2">
        <f>IF(B15&gt;0.01,T15,"")</f>
        <v>248</v>
      </c>
      <c r="G15" s="2">
        <f>IF(ISNA(VLOOKUP(V15,'Points Structure'!A:B,2,FALSE))=TRUE,"",VLOOKUP(V15,'Points Structure'!A:B,2,FALSE))</f>
        <v>34</v>
      </c>
      <c r="H15" s="2">
        <f>IF(ISNA(VLOOKUP(W15,'Points Structure'!A:B,2,FALSE))=TRUE,"",VLOOKUP(W15,'Points Structure'!A:B,2,FALSE))</f>
        <v>29</v>
      </c>
      <c r="I15" s="2">
        <f>IF(ISNA(VLOOKUP(X15,'Points Structure'!A:B,2,FALSE))=TRUE,"",VLOOKUP(X15,'Points Structure'!A:B,2,FALSE))</f>
        <v>35</v>
      </c>
      <c r="J15" s="2">
        <f>IF(ISNA(VLOOKUP(Y15,'Points Structure'!A:B,2,FALSE))=TRUE,"",VLOOKUP(Y15,'Points Structure'!A:B,2,FALSE))</f>
        <v>39</v>
      </c>
      <c r="K15" s="2">
        <f>IF(ISNA(VLOOKUP(Z15,'Points Structure'!A:B,2,FALSE))=TRUE,"",VLOOKUP(Z15,'Points Structure'!A:B,2,FALSE))</f>
        <v>40</v>
      </c>
      <c r="L15" s="2">
        <f>IF(ISNA(VLOOKUP(AA15,'Points Structure'!A:B,2,FALSE))=TRUE,"",VLOOKUP(AA15,'Points Structure'!A:B,2,FALSE))</f>
        <v>25</v>
      </c>
      <c r="M15" s="2">
        <f>IF(ISNA(VLOOKUP(AB15,'Points Structure'!A:B,2,FALSE))=TRUE,"",VLOOKUP(AB15,'Points Structure'!A:B,2,FALSE))</f>
        <v>37</v>
      </c>
      <c r="N15" s="2">
        <f>IF(ISNA(VLOOKUP(AC15,'Points Structure'!A:B,2,FALSE))=TRUE,"",VLOOKUP(AC15,'Points Structure'!A:B,2,FALSE))</f>
        <v>34</v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>IF(SUM(G15:P15)+AR15&gt;0.01,SUM(G15:P15)+AR15,"")</f>
        <v>273</v>
      </c>
      <c r="S15" s="2">
        <f>IF(ISNA(VLOOKUP(AF15,'Points Structure'!A:B,2,FALSE))=TRUE,"",VLOOKUP(AF15,'Points Structure'!A:B,2,FALSE))</f>
        <v>25</v>
      </c>
      <c r="T15" s="2">
        <f>IF(B15&gt;0.01,R15-S15,"")</f>
        <v>248</v>
      </c>
      <c r="U15" s="2"/>
      <c r="V15" s="2">
        <v>13</v>
      </c>
      <c r="W15" s="2">
        <v>18</v>
      </c>
      <c r="X15" s="2">
        <v>12</v>
      </c>
      <c r="Y15" s="2">
        <v>8</v>
      </c>
      <c r="Z15" s="2">
        <v>7</v>
      </c>
      <c r="AA15" s="2">
        <v>22</v>
      </c>
      <c r="AB15" s="2">
        <v>10</v>
      </c>
      <c r="AC15" s="2">
        <v>13</v>
      </c>
      <c r="AF15" s="2">
        <f>MAX(V15:AD15)</f>
        <v>22</v>
      </c>
      <c r="AG15" s="11">
        <f>IF(N15&gt;0.01,AVERAGE(V15:AE15),"")</f>
        <v>12.875</v>
      </c>
      <c r="AR15" s="2">
        <f>SUM(AH15:AQ15)</f>
        <v>0</v>
      </c>
    </row>
    <row r="16" spans="1:44" x14ac:dyDescent="0.25">
      <c r="A16" s="7">
        <f t="shared" si="0"/>
        <v>14</v>
      </c>
      <c r="B16" s="2">
        <v>24</v>
      </c>
      <c r="C16" s="2" t="s">
        <v>156</v>
      </c>
      <c r="D16" t="s">
        <v>165</v>
      </c>
      <c r="E16" s="2">
        <f>IF(B16&gt;0.01,T16,"")</f>
        <v>243</v>
      </c>
      <c r="G16" s="2">
        <f>IF(ISNA(VLOOKUP(V16,'Points Structure'!A:B,2,FALSE))=TRUE,"",VLOOKUP(V16,'Points Structure'!A:B,2,FALSE))</f>
        <v>0</v>
      </c>
      <c r="H16" s="2">
        <f>IF(ISNA(VLOOKUP(W16,'Points Structure'!A:B,2,FALSE))=TRUE,"",VLOOKUP(W16,'Points Structure'!A:B,2,FALSE))</f>
        <v>39</v>
      </c>
      <c r="I16" s="2">
        <f>IF(ISNA(VLOOKUP(X16,'Points Structure'!A:B,2,FALSE))=TRUE,"",VLOOKUP(X16,'Points Structure'!A:B,2,FALSE))</f>
        <v>34</v>
      </c>
      <c r="J16" s="2">
        <f>IF(ISNA(VLOOKUP(Y16,'Points Structure'!A:B,2,FALSE))=TRUE,"",VLOOKUP(Y16,'Points Structure'!A:B,2,FALSE))</f>
        <v>40</v>
      </c>
      <c r="K16" s="2">
        <f>IF(ISNA(VLOOKUP(Z16,'Points Structure'!A:B,2,FALSE))=TRUE,"",VLOOKUP(Z16,'Points Structure'!A:B,2,FALSE))</f>
        <v>32</v>
      </c>
      <c r="L16" s="2">
        <f>IF(ISNA(VLOOKUP(AA16,'Points Structure'!A:B,2,FALSE))=TRUE,"",VLOOKUP(AA16,'Points Structure'!A:B,2,FALSE))</f>
        <v>26</v>
      </c>
      <c r="M16" s="2">
        <f>IF(ISNA(VLOOKUP(AB16,'Points Structure'!A:B,2,FALSE))=TRUE,"",VLOOKUP(AB16,'Points Structure'!A:B,2,FALSE))</f>
        <v>32</v>
      </c>
      <c r="N16" s="2">
        <f>IF(ISNA(VLOOKUP(AC16,'Points Structure'!A:B,2,FALSE))=TRUE,"",VLOOKUP(AC16,'Points Structure'!A:B,2,FALSE))</f>
        <v>40</v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>
        <f>IF(SUM(G16:P16)+AR16&gt;0.01,SUM(G16:P16)+AR16,"")</f>
        <v>243</v>
      </c>
      <c r="S16" s="2">
        <f>IF(ISNA(VLOOKUP(AF16,'Points Structure'!A:B,2,FALSE))=TRUE,"",VLOOKUP(AF16,'Points Structure'!A:B,2,FALSE))</f>
        <v>0</v>
      </c>
      <c r="T16" s="2">
        <f>IF(B16&gt;0.01,R16-S16,"")</f>
        <v>243</v>
      </c>
      <c r="U16" s="2"/>
      <c r="V16" s="8">
        <v>99</v>
      </c>
      <c r="W16" s="2">
        <v>8</v>
      </c>
      <c r="X16" s="2">
        <v>13</v>
      </c>
      <c r="Y16" s="2">
        <v>7</v>
      </c>
      <c r="Z16" s="2">
        <v>15</v>
      </c>
      <c r="AA16" s="2">
        <v>21</v>
      </c>
      <c r="AB16" s="2">
        <v>15</v>
      </c>
      <c r="AC16" s="2">
        <v>7</v>
      </c>
      <c r="AF16" s="2">
        <f>MAX(V16:AD16)</f>
        <v>99</v>
      </c>
      <c r="AG16" s="11">
        <f>IF(N16&gt;0.01,AVERAGE(V16:AE16),"")</f>
        <v>23.125</v>
      </c>
      <c r="AR16" s="2">
        <f>SUM(AH16:AQ16)</f>
        <v>0</v>
      </c>
    </row>
    <row r="17" spans="1:44" x14ac:dyDescent="0.25">
      <c r="A17" s="7">
        <f t="shared" si="0"/>
        <v>15</v>
      </c>
      <c r="B17" s="2" t="s">
        <v>124</v>
      </c>
      <c r="C17" s="2" t="s">
        <v>156</v>
      </c>
      <c r="D17" t="s">
        <v>142</v>
      </c>
      <c r="E17" s="2">
        <f>IF(B17&gt;0.01,T17,"")</f>
        <v>222</v>
      </c>
      <c r="G17" s="2">
        <f>IF(ISNA(VLOOKUP(V17,'Points Structure'!A:B,2,FALSE))=TRUE,"",VLOOKUP(V17,'Points Structure'!A:B,2,FALSE))</f>
        <v>32</v>
      </c>
      <c r="H17" s="2">
        <f>IF(ISNA(VLOOKUP(W17,'Points Structure'!A:B,2,FALSE))=TRUE,"",VLOOKUP(W17,'Points Structure'!A:B,2,FALSE))</f>
        <v>34</v>
      </c>
      <c r="I17" s="2">
        <f>IF(ISNA(VLOOKUP(X17,'Points Structure'!A:B,2,FALSE))=TRUE,"",VLOOKUP(X17,'Points Structure'!A:B,2,FALSE))</f>
        <v>33</v>
      </c>
      <c r="J17" s="2">
        <f>IF(ISNA(VLOOKUP(Y17,'Points Structure'!A:B,2,FALSE))=TRUE,"",VLOOKUP(Y17,'Points Structure'!A:B,2,FALSE))</f>
        <v>36</v>
      </c>
      <c r="K17" s="2">
        <f>IF(ISNA(VLOOKUP(Z17,'Points Structure'!A:B,2,FALSE))=TRUE,"",VLOOKUP(Z17,'Points Structure'!A:B,2,FALSE))</f>
        <v>26</v>
      </c>
      <c r="L17" s="2">
        <f>IF(ISNA(VLOOKUP(AA17,'Points Structure'!A:B,2,FALSE))=TRUE,"",VLOOKUP(AA17,'Points Structure'!A:B,2,FALSE))</f>
        <v>33</v>
      </c>
      <c r="M17" s="2">
        <f>IF(ISNA(VLOOKUP(AB17,'Points Structure'!A:B,2,FALSE))=TRUE,"",VLOOKUP(AB17,'Points Structure'!A:B,2,FALSE))</f>
        <v>28</v>
      </c>
      <c r="N17" s="2">
        <f>IF(ISNA(VLOOKUP(AC17,'Points Structure'!A:B,2,FALSE))=TRUE,"",VLOOKUP(AC17,'Points Structure'!A:B,2,FALSE))</f>
        <v>0</v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>
        <f>IF(SUM(G17:P17)+AR17&gt;0.01,SUM(G17:P17)+AR17,"")</f>
        <v>222</v>
      </c>
      <c r="S17" s="2">
        <f>IF(ISNA(VLOOKUP(AF17,'Points Structure'!A:B,2,FALSE))=TRUE,"",VLOOKUP(AF17,'Points Structure'!A:B,2,FALSE))</f>
        <v>0</v>
      </c>
      <c r="T17" s="2">
        <f>IF(B17&gt;0.01,R17-S17,"")</f>
        <v>222</v>
      </c>
      <c r="U17" s="2"/>
      <c r="V17" s="2">
        <v>15</v>
      </c>
      <c r="W17" s="2">
        <v>13</v>
      </c>
      <c r="X17" s="2">
        <v>14</v>
      </c>
      <c r="Y17" s="2">
        <v>11</v>
      </c>
      <c r="Z17" s="2">
        <v>21</v>
      </c>
      <c r="AA17" s="2">
        <v>14</v>
      </c>
      <c r="AB17" s="2">
        <v>19</v>
      </c>
      <c r="AC17" s="8">
        <v>99</v>
      </c>
      <c r="AF17" s="2">
        <f>MAX(V17:AD17)</f>
        <v>99</v>
      </c>
      <c r="AG17" s="11" t="str">
        <f>IF(N17&gt;0.01,AVERAGE(V17:AE17),"")</f>
        <v/>
      </c>
      <c r="AR17" s="2">
        <f>SUM(AH17:AQ17)</f>
        <v>0</v>
      </c>
    </row>
    <row r="18" spans="1:44" x14ac:dyDescent="0.25">
      <c r="A18" s="7">
        <f t="shared" si="0"/>
        <v>16</v>
      </c>
      <c r="B18" s="2">
        <v>39</v>
      </c>
      <c r="C18" s="2" t="s">
        <v>156</v>
      </c>
      <c r="D18" t="s">
        <v>149</v>
      </c>
      <c r="E18" s="2">
        <f>IF(B18&gt;0.01,T18,"")</f>
        <v>219</v>
      </c>
      <c r="G18" s="2">
        <f>IF(ISNA(VLOOKUP(V18,'Points Structure'!A:B,2,FALSE))=TRUE,"",VLOOKUP(V18,'Points Structure'!A:B,2,FALSE))</f>
        <v>25</v>
      </c>
      <c r="H18" s="2">
        <f>IF(ISNA(VLOOKUP(W18,'Points Structure'!A:B,2,FALSE))=TRUE,"",VLOOKUP(W18,'Points Structure'!A:B,2,FALSE))</f>
        <v>0</v>
      </c>
      <c r="I18" s="2">
        <f>IF(ISNA(VLOOKUP(X18,'Points Structure'!A:B,2,FALSE))=TRUE,"",VLOOKUP(X18,'Points Structure'!A:B,2,FALSE))</f>
        <v>28</v>
      </c>
      <c r="J18" s="2">
        <f>IF(ISNA(VLOOKUP(Y18,'Points Structure'!A:B,2,FALSE))=TRUE,"",VLOOKUP(Y18,'Points Structure'!A:B,2,FALSE))</f>
        <v>27</v>
      </c>
      <c r="K18" s="2">
        <f>IF(ISNA(VLOOKUP(Z18,'Points Structure'!A:B,2,FALSE))=TRUE,"",VLOOKUP(Z18,'Points Structure'!A:B,2,FALSE))</f>
        <v>39</v>
      </c>
      <c r="L18" s="2">
        <f>IF(ISNA(VLOOKUP(AA18,'Points Structure'!A:B,2,FALSE))=TRUE,"",VLOOKUP(AA18,'Points Structure'!A:B,2,FALSE))</f>
        <v>30</v>
      </c>
      <c r="M18" s="2">
        <f>IF(ISNA(VLOOKUP(AB18,'Points Structure'!A:B,2,FALSE))=TRUE,"",VLOOKUP(AB18,'Points Structure'!A:B,2,FALSE))</f>
        <v>34</v>
      </c>
      <c r="N18" s="2">
        <f>IF(ISNA(VLOOKUP(AC18,'Points Structure'!A:B,2,FALSE))=TRUE,"",VLOOKUP(AC18,'Points Structure'!A:B,2,FALSE))</f>
        <v>36</v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>
        <f>IF(SUM(G18:P18)+AR18&gt;0.01,SUM(G18:P18)+AR18,"")</f>
        <v>219</v>
      </c>
      <c r="S18" s="2">
        <f>IF(ISNA(VLOOKUP(AF18,'Points Structure'!A:B,2,FALSE))=TRUE,"",VLOOKUP(AF18,'Points Structure'!A:B,2,FALSE))</f>
        <v>0</v>
      </c>
      <c r="T18" s="2">
        <f>IF(B18&gt;0.01,R18-S18,"")</f>
        <v>219</v>
      </c>
      <c r="U18" s="2"/>
      <c r="V18" s="2">
        <v>22</v>
      </c>
      <c r="W18" s="8">
        <v>99</v>
      </c>
      <c r="X18" s="2">
        <v>19</v>
      </c>
      <c r="Y18" s="2">
        <v>20</v>
      </c>
      <c r="Z18" s="2">
        <v>8</v>
      </c>
      <c r="AA18" s="2">
        <v>17</v>
      </c>
      <c r="AB18" s="2">
        <v>13</v>
      </c>
      <c r="AC18" s="2">
        <v>11</v>
      </c>
      <c r="AF18" s="2">
        <f>MAX(V18:AD18)</f>
        <v>99</v>
      </c>
      <c r="AG18" s="11">
        <f>IF(N18&gt;0.01,AVERAGE(V18:AE18),"")</f>
        <v>26.125</v>
      </c>
      <c r="AR18" s="2">
        <f>SUM(AH18:AQ18)</f>
        <v>0</v>
      </c>
    </row>
    <row r="19" spans="1:44" x14ac:dyDescent="0.25">
      <c r="A19" s="7">
        <f t="shared" si="0"/>
        <v>17</v>
      </c>
      <c r="B19" s="2">
        <v>4</v>
      </c>
      <c r="C19" s="2" t="s">
        <v>156</v>
      </c>
      <c r="D19" t="s">
        <v>147</v>
      </c>
      <c r="E19" s="2">
        <f>IF(B19&gt;0.01,T19,"")</f>
        <v>217</v>
      </c>
      <c r="G19" s="2">
        <f>IF(ISNA(VLOOKUP(V19,'Points Structure'!A:B,2,FALSE))=TRUE,"",VLOOKUP(V19,'Points Structure'!A:B,2,FALSE))</f>
        <v>27</v>
      </c>
      <c r="H19" s="2">
        <f>IF(ISNA(VLOOKUP(W19,'Points Structure'!A:B,2,FALSE))=TRUE,"",VLOOKUP(W19,'Points Structure'!A:B,2,FALSE))</f>
        <v>43</v>
      </c>
      <c r="I19" s="2">
        <f>IF(ISNA(VLOOKUP(X19,'Points Structure'!A:B,2,FALSE))=TRUE,"",VLOOKUP(X19,'Points Structure'!A:B,2,FALSE))</f>
        <v>30</v>
      </c>
      <c r="J19" s="2">
        <f>IF(ISNA(VLOOKUP(Y19,'Points Structure'!A:B,2,FALSE))=TRUE,"",VLOOKUP(Y19,'Points Structure'!A:B,2,FALSE))</f>
        <v>28</v>
      </c>
      <c r="K19" s="2">
        <f>IF(ISNA(VLOOKUP(Z19,'Points Structure'!A:B,2,FALSE))=TRUE,"",VLOOKUP(Z19,'Points Structure'!A:B,2,FALSE))</f>
        <v>23</v>
      </c>
      <c r="L19" s="2">
        <f>IF(ISNA(VLOOKUP(AA19,'Points Structure'!A:B,2,FALSE))=TRUE,"",VLOOKUP(AA19,'Points Structure'!A:B,2,FALSE))</f>
        <v>32</v>
      </c>
      <c r="M19" s="2">
        <f>IF(ISNA(VLOOKUP(AB19,'Points Structure'!A:B,2,FALSE))=TRUE,"",VLOOKUP(AB19,'Points Structure'!A:B,2,FALSE))</f>
        <v>25</v>
      </c>
      <c r="N19" s="2">
        <f>IF(ISNA(VLOOKUP(AC19,'Points Structure'!A:B,2,FALSE))=TRUE,"",VLOOKUP(AC19,'Points Structure'!A:B,2,FALSE))</f>
        <v>32</v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>
        <f>IF(SUM(G19:P19)+AR19&gt;0.01,SUM(G19:P19)+AR19,"")</f>
        <v>240</v>
      </c>
      <c r="S19" s="2">
        <f>IF(ISNA(VLOOKUP(AF19,'Points Structure'!A:B,2,FALSE))=TRUE,"",VLOOKUP(AF19,'Points Structure'!A:B,2,FALSE))</f>
        <v>23</v>
      </c>
      <c r="T19" s="2">
        <f>IF(B19&gt;0.01,R19-S19,"")</f>
        <v>217</v>
      </c>
      <c r="U19" s="2"/>
      <c r="V19" s="2">
        <v>20</v>
      </c>
      <c r="W19" s="2">
        <v>4</v>
      </c>
      <c r="X19" s="2">
        <v>17</v>
      </c>
      <c r="Y19" s="2">
        <v>19</v>
      </c>
      <c r="Z19" s="2">
        <v>24</v>
      </c>
      <c r="AA19" s="2">
        <v>15</v>
      </c>
      <c r="AB19" s="2">
        <v>22</v>
      </c>
      <c r="AC19" s="2">
        <v>15</v>
      </c>
      <c r="AF19" s="2">
        <f>MAX(V19:AD19)</f>
        <v>24</v>
      </c>
      <c r="AG19" s="11">
        <f>IF(N19&gt;0.01,AVERAGE(V19:AE19),"")</f>
        <v>17</v>
      </c>
      <c r="AR19" s="2">
        <f>SUM(AH19:AQ19)</f>
        <v>0</v>
      </c>
    </row>
    <row r="20" spans="1:44" x14ac:dyDescent="0.25">
      <c r="A20" s="7">
        <f t="shared" si="0"/>
        <v>18</v>
      </c>
      <c r="B20" s="2">
        <v>17</v>
      </c>
      <c r="C20" s="2" t="s">
        <v>156</v>
      </c>
      <c r="D20" t="s">
        <v>145</v>
      </c>
      <c r="E20" s="2">
        <f>IF(B20&gt;0.01,T20,"")</f>
        <v>206</v>
      </c>
      <c r="G20" s="2">
        <f>IF(ISNA(VLOOKUP(V20,'Points Structure'!A:B,2,FALSE))=TRUE,"",VLOOKUP(V20,'Points Structure'!A:B,2,FALSE))</f>
        <v>29</v>
      </c>
      <c r="H20" s="2">
        <f>IF(ISNA(VLOOKUP(W20,'Points Structure'!A:B,2,FALSE))=TRUE,"",VLOOKUP(W20,'Points Structure'!A:B,2,FALSE))</f>
        <v>38</v>
      </c>
      <c r="I20" s="2">
        <f>IF(ISNA(VLOOKUP(X20,'Points Structure'!A:B,2,FALSE))=TRUE,"",VLOOKUP(X20,'Points Structure'!A:B,2,FALSE))</f>
        <v>26</v>
      </c>
      <c r="J20" s="2">
        <f>IF(ISNA(VLOOKUP(Y20,'Points Structure'!A:B,2,FALSE))=TRUE,"",VLOOKUP(Y20,'Points Structure'!A:B,2,FALSE))</f>
        <v>26</v>
      </c>
      <c r="K20" s="2">
        <f>IF(ISNA(VLOOKUP(Z20,'Points Structure'!A:B,2,FALSE))=TRUE,"",VLOOKUP(Z20,'Points Structure'!A:B,2,FALSE))</f>
        <v>34</v>
      </c>
      <c r="L20" s="2">
        <f>IF(ISNA(VLOOKUP(AA20,'Points Structure'!A:B,2,FALSE))=TRUE,"",VLOOKUP(AA20,'Points Structure'!A:B,2,FALSE))</f>
        <v>24</v>
      </c>
      <c r="M20" s="2">
        <f>IF(ISNA(VLOOKUP(AB20,'Points Structure'!A:B,2,FALSE))=TRUE,"",VLOOKUP(AB20,'Points Structure'!A:B,2,FALSE))</f>
        <v>29</v>
      </c>
      <c r="N20" s="2">
        <f>IF(ISNA(VLOOKUP(AC20,'Points Structure'!A:B,2,FALSE))=TRUE,"",VLOOKUP(AC20,'Points Structure'!A:B,2,FALSE))</f>
        <v>0</v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>
        <f>IF(SUM(G20:P20)+AR20&gt;0.01,SUM(G20:P20)+AR20,"")</f>
        <v>206</v>
      </c>
      <c r="S20" s="2">
        <f>IF(ISNA(VLOOKUP(AF20,'Points Structure'!A:B,2,FALSE))=TRUE,"",VLOOKUP(AF20,'Points Structure'!A:B,2,FALSE))</f>
        <v>0</v>
      </c>
      <c r="T20" s="2">
        <f>IF(B20&gt;0.01,R20-S20,"")</f>
        <v>206</v>
      </c>
      <c r="U20" s="2"/>
      <c r="V20" s="2">
        <v>18</v>
      </c>
      <c r="W20" s="2">
        <v>9</v>
      </c>
      <c r="X20" s="2">
        <v>21</v>
      </c>
      <c r="Y20" s="2">
        <v>21</v>
      </c>
      <c r="Z20" s="2">
        <v>13</v>
      </c>
      <c r="AA20" s="2">
        <v>23</v>
      </c>
      <c r="AB20" s="2">
        <v>18</v>
      </c>
      <c r="AC20" s="8">
        <v>99</v>
      </c>
      <c r="AF20" s="2">
        <f>MAX(V20:AD20)</f>
        <v>99</v>
      </c>
      <c r="AG20" s="11" t="str">
        <f>IF(N20&gt;0.01,AVERAGE(V20:AE20),"")</f>
        <v/>
      </c>
      <c r="AR20" s="2">
        <f>SUM(AH20:AQ20)</f>
        <v>0</v>
      </c>
    </row>
    <row r="21" spans="1:44" x14ac:dyDescent="0.25">
      <c r="A21" s="7">
        <f t="shared" si="0"/>
        <v>19</v>
      </c>
      <c r="B21" s="2">
        <v>77</v>
      </c>
      <c r="C21" s="2" t="s">
        <v>156</v>
      </c>
      <c r="D21" t="s">
        <v>148</v>
      </c>
      <c r="E21" s="2">
        <f>IF(B21&gt;0.01,T21,"")</f>
        <v>194</v>
      </c>
      <c r="G21" s="2">
        <f>IF(ISNA(VLOOKUP(V21,'Points Structure'!A:B,2,FALSE))=TRUE,"",VLOOKUP(V21,'Points Structure'!A:B,2,FALSE))</f>
        <v>26</v>
      </c>
      <c r="H21" s="2">
        <f>IF(ISNA(VLOOKUP(W21,'Points Structure'!A:B,2,FALSE))=TRUE,"",VLOOKUP(W21,'Points Structure'!A:B,2,FALSE))</f>
        <v>32</v>
      </c>
      <c r="I21" s="2">
        <f>IF(ISNA(VLOOKUP(X21,'Points Structure'!A:B,2,FALSE))=TRUE,"",VLOOKUP(X21,'Points Structure'!A:B,2,FALSE))</f>
        <v>27</v>
      </c>
      <c r="J21" s="2">
        <f>IF(ISNA(VLOOKUP(Y21,'Points Structure'!A:B,2,FALSE))=TRUE,"",VLOOKUP(Y21,'Points Structure'!A:B,2,FALSE))</f>
        <v>22</v>
      </c>
      <c r="K21" s="2">
        <f>IF(ISNA(VLOOKUP(Z21,'Points Structure'!A:B,2,FALSE))=TRUE,"",VLOOKUP(Z21,'Points Structure'!A:B,2,FALSE))</f>
        <v>28</v>
      </c>
      <c r="L21" s="2">
        <f>IF(ISNA(VLOOKUP(AA21,'Points Structure'!A:B,2,FALSE))=TRUE,"",VLOOKUP(AA21,'Points Structure'!A:B,2,FALSE))</f>
        <v>29</v>
      </c>
      <c r="M21" s="2">
        <f>IF(ISNA(VLOOKUP(AB21,'Points Structure'!A:B,2,FALSE))=TRUE,"",VLOOKUP(AB21,'Points Structure'!A:B,2,FALSE))</f>
        <v>30</v>
      </c>
      <c r="N21" s="2">
        <f>IF(ISNA(VLOOKUP(AC21,'Points Structure'!A:B,2,FALSE))=TRUE,"",VLOOKUP(AC21,'Points Structure'!A:B,2,FALSE))</f>
        <v>0</v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>
        <f>IF(SUM(G21:P21)+AR21&gt;0.01,SUM(G21:P21)+AR21,"")</f>
        <v>194</v>
      </c>
      <c r="S21" s="2">
        <f>IF(ISNA(VLOOKUP(AF21,'Points Structure'!A:B,2,FALSE))=TRUE,"",VLOOKUP(AF21,'Points Structure'!A:B,2,FALSE))</f>
        <v>0</v>
      </c>
      <c r="T21" s="2">
        <f>IF(B21&gt;0.01,R21-S21,"")</f>
        <v>194</v>
      </c>
      <c r="U21" s="2"/>
      <c r="V21" s="2">
        <v>21</v>
      </c>
      <c r="W21" s="2">
        <v>15</v>
      </c>
      <c r="X21" s="2">
        <v>20</v>
      </c>
      <c r="Y21" s="2">
        <v>25</v>
      </c>
      <c r="Z21" s="2">
        <v>19</v>
      </c>
      <c r="AA21" s="2">
        <v>18</v>
      </c>
      <c r="AB21" s="2">
        <v>17</v>
      </c>
      <c r="AC21" s="8">
        <v>99</v>
      </c>
      <c r="AF21" s="2">
        <f>MAX(V21:AD21)</f>
        <v>99</v>
      </c>
      <c r="AG21" s="11" t="str">
        <f>IF(N21&gt;0.01,AVERAGE(V21:AE21),"")</f>
        <v/>
      </c>
      <c r="AR21" s="2">
        <f>SUM(AH21:AQ21)</f>
        <v>0</v>
      </c>
    </row>
    <row r="22" spans="1:44" x14ac:dyDescent="0.25">
      <c r="A22" s="7">
        <f t="shared" si="0"/>
        <v>20</v>
      </c>
      <c r="B22" s="2" t="s">
        <v>126</v>
      </c>
      <c r="C22" s="2" t="s">
        <v>156</v>
      </c>
      <c r="D22" t="s">
        <v>144</v>
      </c>
      <c r="E22" s="2">
        <f>IF(B22&gt;0.01,T22,"")</f>
        <v>188</v>
      </c>
      <c r="G22" s="2">
        <f>IF(ISNA(VLOOKUP(V22,'Points Structure'!A:B,2,FALSE))=TRUE,"",VLOOKUP(V22,'Points Structure'!A:B,2,FALSE))</f>
        <v>30</v>
      </c>
      <c r="H22" s="2">
        <f>IF(ISNA(VLOOKUP(W22,'Points Structure'!A:B,2,FALSE))=TRUE,"",VLOOKUP(W22,'Points Structure'!A:B,2,FALSE))</f>
        <v>27</v>
      </c>
      <c r="I22" s="2">
        <f>IF(ISNA(VLOOKUP(X22,'Points Structure'!A:B,2,FALSE))=TRUE,"",VLOOKUP(X22,'Points Structure'!A:B,2,FALSE))</f>
        <v>29</v>
      </c>
      <c r="J22" s="2">
        <f>IF(ISNA(VLOOKUP(Y22,'Points Structure'!A:B,2,FALSE))=TRUE,"",VLOOKUP(Y22,'Points Structure'!A:B,2,FALSE))</f>
        <v>38</v>
      </c>
      <c r="K22" s="2">
        <f>IF(ISNA(VLOOKUP(Z22,'Points Structure'!A:B,2,FALSE))=TRUE,"",VLOOKUP(Z22,'Points Structure'!A:B,2,FALSE))</f>
        <v>0</v>
      </c>
      <c r="L22" s="2">
        <f>IF(ISNA(VLOOKUP(AA22,'Points Structure'!A:B,2,FALSE))=TRUE,"",VLOOKUP(AA22,'Points Structure'!A:B,2,FALSE))</f>
        <v>38</v>
      </c>
      <c r="M22" s="2">
        <f>IF(ISNA(VLOOKUP(AB22,'Points Structure'!A:B,2,FALSE))=TRUE,"",VLOOKUP(AB22,'Points Structure'!A:B,2,FALSE))</f>
        <v>26</v>
      </c>
      <c r="N22" s="2">
        <f>IF(ISNA(VLOOKUP(AC22,'Points Structure'!A:B,2,FALSE))=TRUE,"",VLOOKUP(AC22,'Points Structure'!A:B,2,FALSE))</f>
        <v>0</v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>
        <f>IF(SUM(G22:P22)+AR22&gt;0.01,SUM(G22:P22)+AR22,"")</f>
        <v>188</v>
      </c>
      <c r="S22" s="2">
        <f>IF(ISNA(VLOOKUP(AF22,'Points Structure'!A:B,2,FALSE))=TRUE,"",VLOOKUP(AF22,'Points Structure'!A:B,2,FALSE))</f>
        <v>0</v>
      </c>
      <c r="T22" s="2">
        <f>IF(B22&gt;0.01,R22-S22,"")</f>
        <v>188</v>
      </c>
      <c r="U22" s="2"/>
      <c r="V22" s="2">
        <v>17</v>
      </c>
      <c r="W22" s="2">
        <v>20</v>
      </c>
      <c r="X22" s="2">
        <v>18</v>
      </c>
      <c r="Y22" s="2">
        <v>9</v>
      </c>
      <c r="Z22" s="8">
        <v>99</v>
      </c>
      <c r="AA22" s="2">
        <v>9</v>
      </c>
      <c r="AB22" s="2">
        <v>21</v>
      </c>
      <c r="AC22" s="8">
        <v>99</v>
      </c>
      <c r="AF22" s="2">
        <f>MAX(V22:AD22)</f>
        <v>99</v>
      </c>
      <c r="AG22" s="11" t="str">
        <f>IF(N22&gt;0.01,AVERAGE(V22:AE22),"")</f>
        <v/>
      </c>
      <c r="AR22" s="2">
        <f>SUM(AH22:AQ22)</f>
        <v>0</v>
      </c>
    </row>
    <row r="23" spans="1:44" x14ac:dyDescent="0.25">
      <c r="A23" s="7">
        <f t="shared" si="0"/>
        <v>21</v>
      </c>
      <c r="B23" s="2">
        <v>97</v>
      </c>
      <c r="C23" s="2" t="s">
        <v>156</v>
      </c>
      <c r="D23" t="s">
        <v>137</v>
      </c>
      <c r="E23" s="2">
        <f>IF(B23&gt;0.01,T23,"")</f>
        <v>148</v>
      </c>
      <c r="G23" s="2">
        <f>IF(ISNA(VLOOKUP(V23,'Points Structure'!A:B,2,FALSE))=TRUE,"",VLOOKUP(V23,'Points Structure'!A:B,2,FALSE))</f>
        <v>37</v>
      </c>
      <c r="H23" s="2">
        <f>IF(ISNA(VLOOKUP(W23,'Points Structure'!A:B,2,FALSE))=TRUE,"",VLOOKUP(W23,'Points Structure'!A:B,2,FALSE))</f>
        <v>36</v>
      </c>
      <c r="I23" s="2">
        <f>IF(ISNA(VLOOKUP(X23,'Points Structure'!A:B,2,FALSE))=TRUE,"",VLOOKUP(X23,'Points Structure'!A:B,2,FALSE))</f>
        <v>0</v>
      </c>
      <c r="J23" s="2">
        <f>IF(ISNA(VLOOKUP(Y23,'Points Structure'!A:B,2,FALSE))=TRUE,"",VLOOKUP(Y23,'Points Structure'!A:B,2,FALSE))</f>
        <v>37</v>
      </c>
      <c r="K23" s="2">
        <f>IF(ISNA(VLOOKUP(Z23,'Points Structure'!A:B,2,FALSE))=TRUE,"",VLOOKUP(Z23,'Points Structure'!A:B,2,FALSE))</f>
        <v>38</v>
      </c>
      <c r="L23" s="2">
        <f>IF(ISNA(VLOOKUP(AA23,'Points Structure'!A:B,2,FALSE))=TRUE,"",VLOOKUP(AA23,'Points Structure'!A:B,2,FALSE))</f>
        <v>0</v>
      </c>
      <c r="M23" s="2">
        <f>IF(ISNA(VLOOKUP(AB23,'Points Structure'!A:B,2,FALSE))=TRUE,"",VLOOKUP(AB23,'Points Structure'!A:B,2,FALSE))</f>
        <v>0</v>
      </c>
      <c r="N23" s="2">
        <f>IF(ISNA(VLOOKUP(AC23,'Points Structure'!A:B,2,FALSE))=TRUE,"",VLOOKUP(AC23,'Points Structure'!A:B,2,FALSE))</f>
        <v>0</v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>
        <f>IF(SUM(G23:P23)+AR23&gt;0.01,SUM(G23:P23)+AR23,"")</f>
        <v>148</v>
      </c>
      <c r="S23" s="2">
        <f>IF(ISNA(VLOOKUP(AF23,'Points Structure'!A:B,2,FALSE))=TRUE,"",VLOOKUP(AF23,'Points Structure'!A:B,2,FALSE))</f>
        <v>0</v>
      </c>
      <c r="T23" s="2">
        <f>IF(B23&gt;0.01,R23-S23,"")</f>
        <v>148</v>
      </c>
      <c r="U23" s="2"/>
      <c r="V23" s="2">
        <v>10</v>
      </c>
      <c r="W23" s="2">
        <v>11</v>
      </c>
      <c r="X23" s="8">
        <v>99</v>
      </c>
      <c r="Y23" s="2">
        <v>10</v>
      </c>
      <c r="Z23" s="2">
        <v>9</v>
      </c>
      <c r="AA23" s="8">
        <v>99</v>
      </c>
      <c r="AB23" s="8">
        <v>99</v>
      </c>
      <c r="AC23" s="8">
        <v>99</v>
      </c>
      <c r="AF23" s="2">
        <f>MAX(V23:AD23)</f>
        <v>99</v>
      </c>
      <c r="AG23" s="11" t="str">
        <f>IF(N23&gt;0.01,AVERAGE(V23:AE23),"")</f>
        <v/>
      </c>
      <c r="AR23" s="2">
        <f>SUM(AH23:AQ23)</f>
        <v>0</v>
      </c>
    </row>
    <row r="24" spans="1:44" x14ac:dyDescent="0.25">
      <c r="A24" s="7">
        <f t="shared" si="0"/>
        <v>22</v>
      </c>
      <c r="B24" s="2" t="s">
        <v>185</v>
      </c>
      <c r="C24" s="2" t="s">
        <v>156</v>
      </c>
      <c r="D24" t="s">
        <v>186</v>
      </c>
      <c r="E24" s="2">
        <f>IF(B24&gt;0.01,T24,"")</f>
        <v>128</v>
      </c>
      <c r="G24" s="2">
        <f>IF(ISNA(VLOOKUP(V24,'Points Structure'!A:B,2,FALSE))=TRUE,"",VLOOKUP(V24,'Points Structure'!A:B,2,FALSE))</f>
        <v>0</v>
      </c>
      <c r="H24" s="2">
        <f>IF(ISNA(VLOOKUP(W24,'Points Structure'!A:B,2,FALSE))=TRUE,"",VLOOKUP(W24,'Points Structure'!A:B,2,FALSE))</f>
        <v>0</v>
      </c>
      <c r="I24" s="2">
        <f>IF(ISNA(VLOOKUP(X24,'Points Structure'!A:B,2,FALSE))=TRUE,"",VLOOKUP(X24,'Points Structure'!A:B,2,FALSE))</f>
        <v>32</v>
      </c>
      <c r="J24" s="2">
        <f>IF(ISNA(VLOOKUP(Y24,'Points Structure'!A:B,2,FALSE))=TRUE,"",VLOOKUP(Y24,'Points Structure'!A:B,2,FALSE))</f>
        <v>35</v>
      </c>
      <c r="K24" s="2">
        <f>IF(ISNA(VLOOKUP(Z24,'Points Structure'!A:B,2,FALSE))=TRUE,"",VLOOKUP(Z24,'Points Structure'!A:B,2,FALSE))</f>
        <v>30</v>
      </c>
      <c r="L24" s="2" t="str">
        <f>IF(ISNA(VLOOKUP(AA24,'Points Structure'!A:B,2,FALSE))=TRUE,"",VLOOKUP(AA24,'Points Structure'!A:B,2,FALSE))</f>
        <v/>
      </c>
      <c r="M24" s="2">
        <f>IF(ISNA(VLOOKUP(AB24,'Points Structure'!A:B,2,FALSE))=TRUE,"",VLOOKUP(AB24,'Points Structure'!A:B,2,FALSE))</f>
        <v>31</v>
      </c>
      <c r="N24" s="2">
        <f>IF(ISNA(VLOOKUP(AC24,'Points Structure'!A:B,2,FALSE))=TRUE,"",VLOOKUP(AC24,'Points Structure'!A:B,2,FALSE))</f>
        <v>0</v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>
        <f>IF(SUM(G24:P24)+AR24&gt;0.01,SUM(G24:P24)+AR24,"")</f>
        <v>128</v>
      </c>
      <c r="S24" s="2">
        <f>IF(ISNA(VLOOKUP(AF24,'Points Structure'!A:B,2,FALSE))=TRUE,"",VLOOKUP(AF24,'Points Structure'!A:B,2,FALSE))</f>
        <v>0</v>
      </c>
      <c r="T24" s="2">
        <f>IF(B24&gt;0.01,R24-S24,"")</f>
        <v>128</v>
      </c>
      <c r="U24" s="2"/>
      <c r="V24" s="8">
        <v>99</v>
      </c>
      <c r="W24" s="8">
        <v>99</v>
      </c>
      <c r="X24" s="2">
        <v>15</v>
      </c>
      <c r="Y24" s="2">
        <v>12</v>
      </c>
      <c r="Z24" s="2">
        <v>17</v>
      </c>
      <c r="AA24" s="14"/>
      <c r="AB24" s="2">
        <v>16</v>
      </c>
      <c r="AC24" s="8">
        <v>99</v>
      </c>
      <c r="AF24" s="2">
        <f>MAX(V24:AD24)</f>
        <v>99</v>
      </c>
      <c r="AG24" s="11" t="str">
        <f>IF(N24&gt;0.01,AVERAGE(V24:AE24),"")</f>
        <v/>
      </c>
      <c r="AR24" s="2">
        <f>SUM(AH24:AQ24)</f>
        <v>0</v>
      </c>
    </row>
    <row r="25" spans="1:44" x14ac:dyDescent="0.25">
      <c r="A25" s="7">
        <f t="shared" si="0"/>
        <v>23</v>
      </c>
      <c r="B25" s="2" t="s">
        <v>125</v>
      </c>
      <c r="C25" s="2" t="s">
        <v>156</v>
      </c>
      <c r="D25" t="s">
        <v>143</v>
      </c>
      <c r="E25" s="2">
        <f>IF(B25&gt;0.01,T25,"")</f>
        <v>125</v>
      </c>
      <c r="G25" s="2">
        <f>IF(ISNA(VLOOKUP(V25,'Points Structure'!A:B,2,FALSE))=TRUE,"",VLOOKUP(V25,'Points Structure'!A:B,2,FALSE))</f>
        <v>31</v>
      </c>
      <c r="H25" s="2">
        <f>IF(ISNA(VLOOKUP(W25,'Points Structure'!A:B,2,FALSE))=TRUE,"",VLOOKUP(W25,'Points Structure'!A:B,2,FALSE))</f>
        <v>26</v>
      </c>
      <c r="I25" s="2">
        <f>IF(ISNA(VLOOKUP(X25,'Points Structure'!A:B,2,FALSE))=TRUE,"",VLOOKUP(X25,'Points Structure'!A:B,2,FALSE))</f>
        <v>0</v>
      </c>
      <c r="J25" s="2">
        <f>IF(ISNA(VLOOKUP(Y25,'Points Structure'!A:B,2,FALSE))=TRUE,"",VLOOKUP(Y25,'Points Structure'!A:B,2,FALSE))</f>
        <v>34</v>
      </c>
      <c r="K25" s="2">
        <f>IF(ISNA(VLOOKUP(Z25,'Points Structure'!A:B,2,FALSE))=TRUE,"",VLOOKUP(Z25,'Points Structure'!A:B,2,FALSE))</f>
        <v>0</v>
      </c>
      <c r="L25" s="2">
        <f>IF(ISNA(VLOOKUP(AA25,'Points Structure'!A:B,2,FALSE))=TRUE,"",VLOOKUP(AA25,'Points Structure'!A:B,2,FALSE))</f>
        <v>34</v>
      </c>
      <c r="M25" s="2">
        <f>IF(ISNA(VLOOKUP(AB25,'Points Structure'!A:B,2,FALSE))=TRUE,"",VLOOKUP(AB25,'Points Structure'!A:B,2,FALSE))</f>
        <v>0</v>
      </c>
      <c r="N25" s="2">
        <f>IF(ISNA(VLOOKUP(AC25,'Points Structure'!A:B,2,FALSE))=TRUE,"",VLOOKUP(AC25,'Points Structure'!A:B,2,FALSE))</f>
        <v>0</v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>
        <f>IF(SUM(G25:P25)+AR25&gt;0.01,SUM(G25:P25)+AR25,"")</f>
        <v>125</v>
      </c>
      <c r="S25" s="2">
        <f>IF(ISNA(VLOOKUP(AF25,'Points Structure'!A:B,2,FALSE))=TRUE,"",VLOOKUP(AF25,'Points Structure'!A:B,2,FALSE))</f>
        <v>0</v>
      </c>
      <c r="T25" s="2">
        <f>IF(B25&gt;0.01,R25-S25,"")</f>
        <v>125</v>
      </c>
      <c r="U25" s="2"/>
      <c r="V25" s="2">
        <v>16</v>
      </c>
      <c r="W25" s="2">
        <v>21</v>
      </c>
      <c r="X25" s="8">
        <v>99</v>
      </c>
      <c r="Y25" s="2">
        <v>13</v>
      </c>
      <c r="Z25" s="8">
        <v>99</v>
      </c>
      <c r="AA25" s="2">
        <v>13</v>
      </c>
      <c r="AB25" s="8">
        <v>99</v>
      </c>
      <c r="AC25" s="8">
        <v>99</v>
      </c>
      <c r="AF25" s="2">
        <f>MAX(V25:AD25)</f>
        <v>99</v>
      </c>
      <c r="AG25" s="11" t="str">
        <f>IF(N25&gt;0.01,AVERAGE(V25:AE25),"")</f>
        <v/>
      </c>
      <c r="AR25" s="2">
        <f>SUM(AH25:AQ25)</f>
        <v>0</v>
      </c>
    </row>
    <row r="26" spans="1:44" x14ac:dyDescent="0.25">
      <c r="A26" s="7">
        <f t="shared" si="0"/>
        <v>24</v>
      </c>
      <c r="B26" s="2" t="s">
        <v>127</v>
      </c>
      <c r="C26" s="2" t="s">
        <v>156</v>
      </c>
      <c r="D26" t="s">
        <v>146</v>
      </c>
      <c r="E26" s="2">
        <f>IF(B26&gt;0.01,T26,"")</f>
        <v>123</v>
      </c>
      <c r="G26" s="2">
        <f>IF(ISNA(VLOOKUP(V26,'Points Structure'!A:B,2,FALSE))=TRUE,"",VLOOKUP(V26,'Points Structure'!A:B,2,FALSE))</f>
        <v>28</v>
      </c>
      <c r="H26" s="2">
        <f>IF(ISNA(VLOOKUP(W26,'Points Structure'!A:B,2,FALSE))=TRUE,"",VLOOKUP(W26,'Points Structure'!A:B,2,FALSE))</f>
        <v>30</v>
      </c>
      <c r="I26" s="2">
        <f>IF(ISNA(VLOOKUP(X26,'Points Structure'!A:B,2,FALSE))=TRUE,"",VLOOKUP(X26,'Points Structure'!A:B,2,FALSE))</f>
        <v>0</v>
      </c>
      <c r="J26" s="2">
        <f>IF(ISNA(VLOOKUP(Y26,'Points Structure'!A:B,2,FALSE))=TRUE,"",VLOOKUP(Y26,'Points Structure'!A:B,2,FALSE))</f>
        <v>29</v>
      </c>
      <c r="K26" s="2">
        <f>IF(ISNA(VLOOKUP(Z26,'Points Structure'!A:B,2,FALSE))=TRUE,"",VLOOKUP(Z26,'Points Structure'!A:B,2,FALSE))</f>
        <v>0</v>
      </c>
      <c r="L26" s="2">
        <f>IF(ISNA(VLOOKUP(AA26,'Points Structure'!A:B,2,FALSE))=TRUE,"",VLOOKUP(AA26,'Points Structure'!A:B,2,FALSE))</f>
        <v>36</v>
      </c>
      <c r="M26" s="2">
        <f>IF(ISNA(VLOOKUP(AB26,'Points Structure'!A:B,2,FALSE))=TRUE,"",VLOOKUP(AB26,'Points Structure'!A:B,2,FALSE))</f>
        <v>0</v>
      </c>
      <c r="N26" s="2">
        <f>IF(ISNA(VLOOKUP(AC26,'Points Structure'!A:B,2,FALSE))=TRUE,"",VLOOKUP(AC26,'Points Structure'!A:B,2,FALSE))</f>
        <v>0</v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>
        <f>IF(SUM(G26:P26)+AR26&gt;0.01,SUM(G26:P26)+AR26,"")</f>
        <v>123</v>
      </c>
      <c r="S26" s="2">
        <f>IF(ISNA(VLOOKUP(AF26,'Points Structure'!A:B,2,FALSE))=TRUE,"",VLOOKUP(AF26,'Points Structure'!A:B,2,FALSE))</f>
        <v>0</v>
      </c>
      <c r="T26" s="2">
        <f>IF(B26&gt;0.01,R26-S26,"")</f>
        <v>123</v>
      </c>
      <c r="U26" s="2"/>
      <c r="V26" s="2">
        <v>19</v>
      </c>
      <c r="W26" s="2">
        <v>17</v>
      </c>
      <c r="X26" s="8">
        <v>99</v>
      </c>
      <c r="Y26" s="2">
        <v>18</v>
      </c>
      <c r="Z26" s="8">
        <v>99</v>
      </c>
      <c r="AA26" s="2">
        <v>11</v>
      </c>
      <c r="AB26" s="8">
        <v>99</v>
      </c>
      <c r="AC26" s="8">
        <v>99</v>
      </c>
      <c r="AF26" s="2">
        <f>MAX(V26:AD26)</f>
        <v>99</v>
      </c>
      <c r="AG26" s="11" t="str">
        <f>IF(N26&gt;0.01,AVERAGE(V26:AE26),"")</f>
        <v/>
      </c>
      <c r="AR26" s="2">
        <f>SUM(AH26:AQ26)</f>
        <v>0</v>
      </c>
    </row>
    <row r="27" spans="1:44" x14ac:dyDescent="0.25">
      <c r="A27" s="7">
        <f t="shared" si="0"/>
        <v>25</v>
      </c>
      <c r="B27" s="2" t="s">
        <v>216</v>
      </c>
      <c r="C27" s="2" t="s">
        <v>156</v>
      </c>
      <c r="D27" t="s">
        <v>217</v>
      </c>
      <c r="E27" s="2">
        <f>IF(B27&gt;0.01,T27,"")</f>
        <v>98</v>
      </c>
      <c r="G27" s="2">
        <f>IF(ISNA(VLOOKUP(V27,'Points Structure'!A:B,2,FALSE))=TRUE,"",VLOOKUP(V27,'Points Structure'!A:B,2,FALSE))</f>
        <v>0</v>
      </c>
      <c r="H27" s="2">
        <f>IF(ISNA(VLOOKUP(W27,'Points Structure'!A:B,2,FALSE))=TRUE,"",VLOOKUP(W27,'Points Structure'!A:B,2,FALSE))</f>
        <v>0</v>
      </c>
      <c r="I27" s="2">
        <f>IF(ISNA(VLOOKUP(X27,'Points Structure'!A:B,2,FALSE))=TRUE,"",VLOOKUP(X27,'Points Structure'!A:B,2,FALSE))</f>
        <v>0</v>
      </c>
      <c r="J27" s="2">
        <f>IF(ISNA(VLOOKUP(Y27,'Points Structure'!A:B,2,FALSE))=TRUE,"",VLOOKUP(Y27,'Points Structure'!A:B,2,FALSE))</f>
        <v>0</v>
      </c>
      <c r="K27" s="2">
        <f>IF(ISNA(VLOOKUP(Z27,'Points Structure'!A:B,2,FALSE))=TRUE,"",VLOOKUP(Z27,'Points Structure'!A:B,2,FALSE))</f>
        <v>29</v>
      </c>
      <c r="L27" s="2">
        <f>IF(ISNA(VLOOKUP(AA27,'Points Structure'!A:B,2,FALSE))=TRUE,"",VLOOKUP(AA27,'Points Structure'!A:B,2,FALSE))</f>
        <v>31</v>
      </c>
      <c r="M27" s="2">
        <f>IF(ISNA(VLOOKUP(AB27,'Points Structure'!A:B,2,FALSE))=TRUE,"",VLOOKUP(AB27,'Points Structure'!A:B,2,FALSE))</f>
        <v>38</v>
      </c>
      <c r="N27" s="2">
        <f>IF(ISNA(VLOOKUP(AC27,'Points Structure'!A:B,2,FALSE))=TRUE,"",VLOOKUP(AC27,'Points Structure'!A:B,2,FALSE))</f>
        <v>0</v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>
        <f>IF(SUM(G27:P27)+AR27&gt;0.01,SUM(G27:P27)+AR27,"")</f>
        <v>98</v>
      </c>
      <c r="S27" s="2">
        <f>IF(ISNA(VLOOKUP(AF27,'Points Structure'!A:B,2,FALSE))=TRUE,"",VLOOKUP(AF27,'Points Structure'!A:B,2,FALSE))</f>
        <v>0</v>
      </c>
      <c r="T27" s="2">
        <f>IF(B27&gt;0.01,R27-S27,"")</f>
        <v>98</v>
      </c>
      <c r="U27" s="2"/>
      <c r="V27" s="8">
        <v>99</v>
      </c>
      <c r="W27" s="8">
        <v>99</v>
      </c>
      <c r="X27" s="8">
        <v>99</v>
      </c>
      <c r="Y27" s="8">
        <v>99</v>
      </c>
      <c r="Z27" s="2">
        <v>18</v>
      </c>
      <c r="AA27" s="2">
        <v>16</v>
      </c>
      <c r="AB27" s="2">
        <v>9</v>
      </c>
      <c r="AC27" s="8">
        <v>99</v>
      </c>
      <c r="AF27" s="2">
        <f>MAX(V27:AD27)</f>
        <v>99</v>
      </c>
      <c r="AG27" s="11" t="str">
        <f>IF(N27&gt;0.01,AVERAGE(V27:AE27),"")</f>
        <v/>
      </c>
      <c r="AR27" s="2">
        <f>SUM(AH27:AQ27)</f>
        <v>0</v>
      </c>
    </row>
    <row r="28" spans="1:44" x14ac:dyDescent="0.25">
      <c r="A28" s="7">
        <f t="shared" si="0"/>
        <v>26</v>
      </c>
      <c r="B28" s="2">
        <v>51</v>
      </c>
      <c r="C28" s="2" t="s">
        <v>156</v>
      </c>
      <c r="D28" t="s">
        <v>141</v>
      </c>
      <c r="E28" s="2">
        <f>IF(B28&gt;0.01,T28,"")</f>
        <v>58</v>
      </c>
      <c r="G28" s="2">
        <f>IF(ISNA(VLOOKUP(V28,'Points Structure'!A:B,2,FALSE))=TRUE,"",VLOOKUP(V28,'Points Structure'!A:B,2,FALSE))</f>
        <v>33</v>
      </c>
      <c r="H28" s="2">
        <f>IF(ISNA(VLOOKUP(W28,'Points Structure'!A:B,2,FALSE))=TRUE,"",VLOOKUP(W28,'Points Structure'!A:B,2,FALSE))</f>
        <v>25</v>
      </c>
      <c r="I28" s="2">
        <f>IF(ISNA(VLOOKUP(X28,'Points Structure'!A:B,2,FALSE))=TRUE,"",VLOOKUP(X28,'Points Structure'!A:B,2,FALSE))</f>
        <v>0</v>
      </c>
      <c r="J28" s="2">
        <f>IF(ISNA(VLOOKUP(Y28,'Points Structure'!A:B,2,FALSE))=TRUE,"",VLOOKUP(Y28,'Points Structure'!A:B,2,FALSE))</f>
        <v>0</v>
      </c>
      <c r="K28" s="2">
        <f>IF(ISNA(VLOOKUP(Z28,'Points Structure'!A:B,2,FALSE))=TRUE,"",VLOOKUP(Z28,'Points Structure'!A:B,2,FALSE))</f>
        <v>0</v>
      </c>
      <c r="L28" s="2">
        <f>IF(ISNA(VLOOKUP(AA28,'Points Structure'!A:B,2,FALSE))=TRUE,"",VLOOKUP(AA28,'Points Structure'!A:B,2,FALSE))</f>
        <v>0</v>
      </c>
      <c r="M28" s="2">
        <f>IF(ISNA(VLOOKUP(AB28,'Points Structure'!A:B,2,FALSE))=TRUE,"",VLOOKUP(AB28,'Points Structure'!A:B,2,FALSE))</f>
        <v>0</v>
      </c>
      <c r="N28" s="2">
        <f>IF(ISNA(VLOOKUP(AC28,'Points Structure'!A:B,2,FALSE))=TRUE,"",VLOOKUP(AC28,'Points Structure'!A:B,2,FALSE))</f>
        <v>0</v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>
        <f>IF(SUM(G28:P28)+AR28&gt;0.01,SUM(G28:P28)+AR28,"")</f>
        <v>58</v>
      </c>
      <c r="S28" s="2">
        <f>IF(ISNA(VLOOKUP(AF28,'Points Structure'!A:B,2,FALSE))=TRUE,"",VLOOKUP(AF28,'Points Structure'!A:B,2,FALSE))</f>
        <v>0</v>
      </c>
      <c r="T28" s="2">
        <f>IF(B28&gt;0.01,R28-S28,"")</f>
        <v>58</v>
      </c>
      <c r="U28" s="2"/>
      <c r="V28" s="2">
        <v>14</v>
      </c>
      <c r="W28" s="2">
        <v>22</v>
      </c>
      <c r="X28" s="8">
        <v>99</v>
      </c>
      <c r="Y28" s="8">
        <v>99</v>
      </c>
      <c r="Z28" s="8">
        <v>99</v>
      </c>
      <c r="AA28" s="8">
        <v>99</v>
      </c>
      <c r="AB28" s="8">
        <v>99</v>
      </c>
      <c r="AC28" s="8">
        <v>99</v>
      </c>
      <c r="AF28" s="2">
        <f>MAX(V28:AD28)</f>
        <v>99</v>
      </c>
      <c r="AG28" s="11" t="str">
        <f>IF(N28&gt;0.01,AVERAGE(V28:AE28),"")</f>
        <v/>
      </c>
      <c r="AR28" s="2">
        <f>SUM(AH28:AQ28)</f>
        <v>0</v>
      </c>
    </row>
    <row r="29" spans="1:44" x14ac:dyDescent="0.25">
      <c r="A29" s="7">
        <f t="shared" si="0"/>
        <v>27</v>
      </c>
      <c r="B29" s="2">
        <v>35</v>
      </c>
      <c r="C29" s="2" t="s">
        <v>156</v>
      </c>
      <c r="D29" t="s">
        <v>187</v>
      </c>
      <c r="E29" s="2">
        <f>IF(B29&gt;0.01,T29,"")</f>
        <v>54</v>
      </c>
      <c r="G29" s="2">
        <f>IF(ISNA(VLOOKUP(V29,'Points Structure'!A:B,2,FALSE))=TRUE,"",VLOOKUP(V29,'Points Structure'!A:B,2,FALSE))</f>
        <v>0</v>
      </c>
      <c r="H29" s="2">
        <f>IF(ISNA(VLOOKUP(W29,'Points Structure'!A:B,2,FALSE))=TRUE,"",VLOOKUP(W29,'Points Structure'!A:B,2,FALSE))</f>
        <v>0</v>
      </c>
      <c r="I29" s="2">
        <f>IF(ISNA(VLOOKUP(X29,'Points Structure'!A:B,2,FALSE))=TRUE,"",VLOOKUP(X29,'Points Structure'!A:B,2,FALSE))</f>
        <v>31</v>
      </c>
      <c r="J29" s="2">
        <f>IF(ISNA(VLOOKUP(Y29,'Points Structure'!A:B,2,FALSE))=TRUE,"",VLOOKUP(Y29,'Points Structure'!A:B,2,FALSE))</f>
        <v>23</v>
      </c>
      <c r="K29" s="2">
        <f>IF(ISNA(VLOOKUP(Z29,'Points Structure'!A:B,2,FALSE))=TRUE,"",VLOOKUP(Z29,'Points Structure'!A:B,2,FALSE))</f>
        <v>0</v>
      </c>
      <c r="L29" s="2">
        <f>IF(ISNA(VLOOKUP(AA29,'Points Structure'!A:B,2,FALSE))=TRUE,"",VLOOKUP(AA29,'Points Structure'!A:B,2,FALSE))</f>
        <v>0</v>
      </c>
      <c r="M29" s="2">
        <f>IF(ISNA(VLOOKUP(AB29,'Points Structure'!A:B,2,FALSE))=TRUE,"",VLOOKUP(AB29,'Points Structure'!A:B,2,FALSE))</f>
        <v>0</v>
      </c>
      <c r="N29" s="2">
        <f>IF(ISNA(VLOOKUP(AC29,'Points Structure'!A:B,2,FALSE))=TRUE,"",VLOOKUP(AC29,'Points Structure'!A:B,2,FALSE))</f>
        <v>0</v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>
        <f>IF(SUM(G29:P29)+AR29&gt;0.01,SUM(G29:P29)+AR29,"")</f>
        <v>54</v>
      </c>
      <c r="S29" s="2">
        <f>IF(ISNA(VLOOKUP(AF29,'Points Structure'!A:B,2,FALSE))=TRUE,"",VLOOKUP(AF29,'Points Structure'!A:B,2,FALSE))</f>
        <v>0</v>
      </c>
      <c r="T29" s="2">
        <f>IF(B29&gt;0.01,R29-S29,"")</f>
        <v>54</v>
      </c>
      <c r="U29" s="2"/>
      <c r="V29" s="8">
        <v>99</v>
      </c>
      <c r="W29" s="8">
        <v>99</v>
      </c>
      <c r="X29" s="2">
        <v>16</v>
      </c>
      <c r="Y29" s="2">
        <v>24</v>
      </c>
      <c r="Z29" s="8">
        <v>99</v>
      </c>
      <c r="AA29" s="8">
        <v>99</v>
      </c>
      <c r="AB29" s="8">
        <v>99</v>
      </c>
      <c r="AC29" s="8">
        <v>99</v>
      </c>
      <c r="AF29" s="2">
        <f>MAX(V29:AD29)</f>
        <v>99</v>
      </c>
      <c r="AG29" s="11" t="str">
        <f>IF(N29&gt;0.01,AVERAGE(V29:AE29),"")</f>
        <v/>
      </c>
      <c r="AR29" s="2">
        <f>SUM(AH29:AQ29)</f>
        <v>0</v>
      </c>
    </row>
    <row r="30" spans="1:44" x14ac:dyDescent="0.25">
      <c r="A30" s="7">
        <f t="shared" si="0"/>
        <v>28</v>
      </c>
      <c r="B30" s="2">
        <v>99</v>
      </c>
      <c r="C30" s="2" t="s">
        <v>156</v>
      </c>
      <c r="D30" t="s">
        <v>215</v>
      </c>
      <c r="E30" s="2">
        <f>IF(B30&gt;0.01,T30,"")</f>
        <v>41</v>
      </c>
      <c r="G30" s="2">
        <f>IF(ISNA(VLOOKUP(V30,'Points Structure'!A:B,2,FALSE))=TRUE,"",VLOOKUP(V30,'Points Structure'!A:B,2,FALSE))</f>
        <v>0</v>
      </c>
      <c r="H30" s="2">
        <f>IF(ISNA(VLOOKUP(W30,'Points Structure'!A:B,2,FALSE))=TRUE,"",VLOOKUP(W30,'Points Structure'!A:B,2,FALSE))</f>
        <v>0</v>
      </c>
      <c r="I30" s="2">
        <f>IF(ISNA(VLOOKUP(X30,'Points Structure'!A:B,2,FALSE))=TRUE,"",VLOOKUP(X30,'Points Structure'!A:B,2,FALSE))</f>
        <v>0</v>
      </c>
      <c r="J30" s="2">
        <f>IF(ISNA(VLOOKUP(Y30,'Points Structure'!A:B,2,FALSE))=TRUE,"",VLOOKUP(Y30,'Points Structure'!A:B,2,FALSE))</f>
        <v>0</v>
      </c>
      <c r="K30" s="2">
        <f>IF(ISNA(VLOOKUP(Z30,'Points Structure'!A:B,2,FALSE))=TRUE,"",VLOOKUP(Z30,'Points Structure'!A:B,2,FALSE))</f>
        <v>41</v>
      </c>
      <c r="L30" s="2">
        <f>IF(ISNA(VLOOKUP(AA30,'Points Structure'!A:B,2,FALSE))=TRUE,"",VLOOKUP(AA30,'Points Structure'!A:B,2,FALSE))</f>
        <v>0</v>
      </c>
      <c r="M30" s="2">
        <f>IF(ISNA(VLOOKUP(AB30,'Points Structure'!A:B,2,FALSE))=TRUE,"",VLOOKUP(AB30,'Points Structure'!A:B,2,FALSE))</f>
        <v>0</v>
      </c>
      <c r="N30" s="2">
        <f>IF(ISNA(VLOOKUP(AC30,'Points Structure'!A:B,2,FALSE))=TRUE,"",VLOOKUP(AC30,'Points Structure'!A:B,2,FALSE))</f>
        <v>0</v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>
        <f>IF(SUM(G30:P30)+AR30&gt;0.01,SUM(G30:P30)+AR30,"")</f>
        <v>41</v>
      </c>
      <c r="S30" s="2">
        <f>IF(ISNA(VLOOKUP(AF30,'Points Structure'!A:B,2,FALSE))=TRUE,"",VLOOKUP(AF30,'Points Structure'!A:B,2,FALSE))</f>
        <v>0</v>
      </c>
      <c r="T30" s="2">
        <f>IF(B30&gt;0.01,R30-S30,"")</f>
        <v>41</v>
      </c>
      <c r="U30" s="2"/>
      <c r="V30" s="8">
        <v>99</v>
      </c>
      <c r="W30" s="8">
        <v>99</v>
      </c>
      <c r="X30" s="8">
        <v>99</v>
      </c>
      <c r="Y30" s="8">
        <v>99</v>
      </c>
      <c r="Z30" s="2">
        <v>6</v>
      </c>
      <c r="AA30" s="8">
        <v>99</v>
      </c>
      <c r="AB30" s="8">
        <v>99</v>
      </c>
      <c r="AC30" s="8">
        <v>99</v>
      </c>
      <c r="AF30" s="2">
        <f>MAX(V30:AD30)</f>
        <v>99</v>
      </c>
      <c r="AG30" s="11" t="str">
        <f>IF(N30&gt;0.01,AVERAGE(V30:AE30),"")</f>
        <v/>
      </c>
      <c r="AR30" s="2">
        <f>SUM(AH30:AQ30)</f>
        <v>0</v>
      </c>
    </row>
    <row r="31" spans="1:44" x14ac:dyDescent="0.25">
      <c r="A31" s="7">
        <f t="shared" si="0"/>
        <v>29</v>
      </c>
      <c r="B31" s="2">
        <v>27</v>
      </c>
      <c r="C31" s="2" t="s">
        <v>156</v>
      </c>
      <c r="D31" t="s">
        <v>223</v>
      </c>
      <c r="E31" s="2">
        <f>IF(B31&gt;0.01,T31,"")</f>
        <v>33</v>
      </c>
      <c r="G31" s="2">
        <f>IF(ISNA(VLOOKUP(V31,'Points Structure'!A:B,2,FALSE))=TRUE,"",VLOOKUP(V31,'Points Structure'!A:B,2,FALSE))</f>
        <v>0</v>
      </c>
      <c r="H31" s="2">
        <f>IF(ISNA(VLOOKUP(W31,'Points Structure'!A:B,2,FALSE))=TRUE,"",VLOOKUP(W31,'Points Structure'!A:B,2,FALSE))</f>
        <v>0</v>
      </c>
      <c r="I31" s="2">
        <f>IF(ISNA(VLOOKUP(X31,'Points Structure'!A:B,2,FALSE))=TRUE,"",VLOOKUP(X31,'Points Structure'!A:B,2,FALSE))</f>
        <v>0</v>
      </c>
      <c r="J31" s="2">
        <f>IF(ISNA(VLOOKUP(Y31,'Points Structure'!A:B,2,FALSE))=TRUE,"",VLOOKUP(Y31,'Points Structure'!A:B,2,FALSE))</f>
        <v>0</v>
      </c>
      <c r="K31" s="2">
        <f>IF(ISNA(VLOOKUP(Z31,'Points Structure'!A:B,2,FALSE))=TRUE,"",VLOOKUP(Z31,'Points Structure'!A:B,2,FALSE))</f>
        <v>0</v>
      </c>
      <c r="L31" s="2">
        <f>IF(ISNA(VLOOKUP(AA31,'Points Structure'!A:B,2,FALSE))=TRUE,"",VLOOKUP(AA31,'Points Structure'!A:B,2,FALSE))</f>
        <v>0</v>
      </c>
      <c r="M31" s="2">
        <f>IF(ISNA(VLOOKUP(AB31,'Points Structure'!A:B,2,FALSE))=TRUE,"",VLOOKUP(AB31,'Points Structure'!A:B,2,FALSE))</f>
        <v>0</v>
      </c>
      <c r="N31" s="2">
        <f>IF(ISNA(VLOOKUP(AC31,'Points Structure'!A:B,2,FALSE))=TRUE,"",VLOOKUP(AC31,'Points Structure'!A:B,2,FALSE))</f>
        <v>33</v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>
        <f>IF(SUM(G31:P31)+AR31&gt;0.01,SUM(G31:P31)+AR31,"")</f>
        <v>33</v>
      </c>
      <c r="S31" s="2">
        <f>IF(ISNA(VLOOKUP(AF31,'Points Structure'!A:B,2,FALSE))=TRUE,"",VLOOKUP(AF31,'Points Structure'!A:B,2,FALSE))</f>
        <v>0</v>
      </c>
      <c r="T31" s="2">
        <f>IF(B31&gt;0.01,R31-S31,"")</f>
        <v>33</v>
      </c>
      <c r="U31" s="2"/>
      <c r="V31" s="8">
        <v>99</v>
      </c>
      <c r="W31" s="8">
        <v>99</v>
      </c>
      <c r="X31" s="8">
        <v>99</v>
      </c>
      <c r="Y31" s="8">
        <v>99</v>
      </c>
      <c r="Z31" s="8">
        <v>99</v>
      </c>
      <c r="AA31" s="8">
        <v>99</v>
      </c>
      <c r="AB31" s="8">
        <v>99</v>
      </c>
      <c r="AC31" s="2">
        <v>14</v>
      </c>
      <c r="AF31" s="2">
        <f>MAX(V31:AD31)</f>
        <v>99</v>
      </c>
      <c r="AG31" s="11">
        <f>IF(N31&gt;0.01,AVERAGE(V31:AE31),"")</f>
        <v>88.375</v>
      </c>
      <c r="AR31" s="2">
        <f>SUM(AH31:AQ31)</f>
        <v>0</v>
      </c>
    </row>
    <row r="32" spans="1:44" x14ac:dyDescent="0.25">
      <c r="A32" s="7">
        <f t="shared" si="0"/>
        <v>30</v>
      </c>
      <c r="B32" s="2">
        <v>88</v>
      </c>
      <c r="C32" s="2" t="s">
        <v>156</v>
      </c>
      <c r="D32" t="s">
        <v>218</v>
      </c>
      <c r="E32" s="2">
        <f>IF(B32&gt;0.01,T32,"")</f>
        <v>25</v>
      </c>
      <c r="G32" s="2">
        <f>IF(ISNA(VLOOKUP(V32,'Points Structure'!A:B,2,FALSE))=TRUE,"",VLOOKUP(V32,'Points Structure'!A:B,2,FALSE))</f>
        <v>0</v>
      </c>
      <c r="H32" s="2">
        <f>IF(ISNA(VLOOKUP(W32,'Points Structure'!A:B,2,FALSE))=TRUE,"",VLOOKUP(W32,'Points Structure'!A:B,2,FALSE))</f>
        <v>0</v>
      </c>
      <c r="I32" s="2">
        <f>IF(ISNA(VLOOKUP(X32,'Points Structure'!A:B,2,FALSE))=TRUE,"",VLOOKUP(X32,'Points Structure'!A:B,2,FALSE))</f>
        <v>0</v>
      </c>
      <c r="J32" s="2">
        <f>IF(ISNA(VLOOKUP(Y32,'Points Structure'!A:B,2,FALSE))=TRUE,"",VLOOKUP(Y32,'Points Structure'!A:B,2,FALSE))</f>
        <v>0</v>
      </c>
      <c r="K32" s="2">
        <f>IF(ISNA(VLOOKUP(Z32,'Points Structure'!A:B,2,FALSE))=TRUE,"",VLOOKUP(Z32,'Points Structure'!A:B,2,FALSE))</f>
        <v>25</v>
      </c>
      <c r="L32" s="2">
        <f>IF(ISNA(VLOOKUP(AA32,'Points Structure'!A:B,2,FALSE))=TRUE,"",VLOOKUP(AA32,'Points Structure'!A:B,2,FALSE))</f>
        <v>0</v>
      </c>
      <c r="M32" s="2">
        <f>IF(ISNA(VLOOKUP(AB32,'Points Structure'!A:B,2,FALSE))=TRUE,"",VLOOKUP(AB32,'Points Structure'!A:B,2,FALSE))</f>
        <v>0</v>
      </c>
      <c r="N32" s="2">
        <f>IF(ISNA(VLOOKUP(AC32,'Points Structure'!A:B,2,FALSE))=TRUE,"",VLOOKUP(AC32,'Points Structure'!A:B,2,FALSE))</f>
        <v>0</v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>
        <f>IF(SUM(G32:P32)+AR32&gt;0.01,SUM(G32:P32)+AR32,"")</f>
        <v>25</v>
      </c>
      <c r="S32" s="2">
        <f>IF(ISNA(VLOOKUP(AF32,'Points Structure'!A:B,2,FALSE))=TRUE,"",VLOOKUP(AF32,'Points Structure'!A:B,2,FALSE))</f>
        <v>0</v>
      </c>
      <c r="T32" s="2">
        <f>IF(B32&gt;0.01,R32-S32,"")</f>
        <v>25</v>
      </c>
      <c r="U32" s="2"/>
      <c r="V32" s="8">
        <v>99</v>
      </c>
      <c r="W32" s="8">
        <v>99</v>
      </c>
      <c r="X32" s="8">
        <v>99</v>
      </c>
      <c r="Y32" s="8">
        <v>99</v>
      </c>
      <c r="Z32" s="2">
        <v>22</v>
      </c>
      <c r="AA32" s="8">
        <v>99</v>
      </c>
      <c r="AB32" s="8">
        <v>99</v>
      </c>
      <c r="AC32" s="8">
        <v>99</v>
      </c>
      <c r="AF32" s="2">
        <f>MAX(V32:AD32)</f>
        <v>99</v>
      </c>
      <c r="AG32" s="11" t="str">
        <f>IF(N32&gt;0.01,AVERAGE(V32:AE32),"")</f>
        <v/>
      </c>
      <c r="AR32" s="2">
        <f>SUM(AH32:AQ32)</f>
        <v>0</v>
      </c>
    </row>
    <row r="33" spans="1:44" x14ac:dyDescent="0.25">
      <c r="A33" s="7" t="str">
        <f t="shared" si="0"/>
        <v/>
      </c>
      <c r="E33" s="2" t="str">
        <f t="shared" ref="E32:E91" si="1">IF(B33&gt;0.01,T33,"")</f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ref="R32:R91" si="2">IF(SUM(G33:P33)+AR33&gt;0.01,SUM(G33:P33)+AR33,"")</f>
        <v/>
      </c>
      <c r="S33" s="2" t="str">
        <f>IF(ISNA(VLOOKUP(AF33,'Points Structure'!A:B,2,FALSE))=TRUE,"",VLOOKUP(AF33,'Points Structure'!A:B,2,FALSE))</f>
        <v/>
      </c>
      <c r="T33" s="2" t="str">
        <f t="shared" ref="T32:T91" si="3">IF(B33&gt;0.01,R33-S33,"")</f>
        <v/>
      </c>
      <c r="U33" s="2"/>
      <c r="AF33" s="2">
        <f t="shared" ref="AF32:AF67" si="4">MAX(V33:AD33)</f>
        <v>0</v>
      </c>
      <c r="AG33" s="11" t="e">
        <f t="shared" ref="AG32:AG67" si="5">IF(N33&gt;0.01,AVERAGE(V33:AE33),"")</f>
        <v>#DIV/0!</v>
      </c>
      <c r="AR33" s="2">
        <f t="shared" ref="AR32:AR67" si="6">SUM(AH33:AQ33)</f>
        <v>0</v>
      </c>
    </row>
    <row r="34" spans="1:44" x14ac:dyDescent="0.25">
      <c r="A34" s="7" t="str">
        <f t="shared" si="0"/>
        <v/>
      </c>
      <c r="E34" s="2" t="str">
        <f t="shared" si="1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2"/>
        <v/>
      </c>
      <c r="S34" s="2" t="str">
        <f>IF(ISNA(VLOOKUP(AF34,'Points Structure'!A:B,2,FALSE))=TRUE,"",VLOOKUP(AF34,'Points Structure'!A:B,2,FALSE))</f>
        <v/>
      </c>
      <c r="T34" s="2" t="str">
        <f t="shared" si="3"/>
        <v/>
      </c>
      <c r="U34" s="2"/>
      <c r="AF34" s="2">
        <f t="shared" si="4"/>
        <v>0</v>
      </c>
      <c r="AG34" s="11" t="e">
        <f t="shared" si="5"/>
        <v>#DIV/0!</v>
      </c>
      <c r="AR34" s="2">
        <f t="shared" si="6"/>
        <v>0</v>
      </c>
    </row>
    <row r="35" spans="1:44" x14ac:dyDescent="0.25">
      <c r="A35" s="7" t="str">
        <f t="shared" si="0"/>
        <v/>
      </c>
      <c r="E35" s="2" t="str">
        <f t="shared" si="1"/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si="2"/>
        <v/>
      </c>
      <c r="S35" s="2" t="str">
        <f>IF(ISNA(VLOOKUP(AF35,'Points Structure'!A:B,2,FALSE))=TRUE,"",VLOOKUP(AF35,'Points Structure'!A:B,2,FALSE))</f>
        <v/>
      </c>
      <c r="T35" s="2" t="str">
        <f t="shared" si="3"/>
        <v/>
      </c>
      <c r="U35" s="2"/>
      <c r="AF35" s="2">
        <f t="shared" si="4"/>
        <v>0</v>
      </c>
      <c r="AG35" s="11" t="e">
        <f t="shared" si="5"/>
        <v>#DIV/0!</v>
      </c>
      <c r="AR35" s="2">
        <f t="shared" si="6"/>
        <v>0</v>
      </c>
    </row>
    <row r="36" spans="1:44" x14ac:dyDescent="0.25">
      <c r="A36" s="7" t="str">
        <f t="shared" si="0"/>
        <v/>
      </c>
      <c r="E36" s="2" t="str">
        <f t="shared" si="1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2"/>
        <v/>
      </c>
      <c r="S36" s="2" t="str">
        <f>IF(ISNA(VLOOKUP(AF36,'Points Structure'!A:B,2,FALSE))=TRUE,"",VLOOKUP(AF36,'Points Structure'!A:B,2,FALSE))</f>
        <v/>
      </c>
      <c r="T36" s="2" t="str">
        <f t="shared" si="3"/>
        <v/>
      </c>
      <c r="U36" s="2"/>
      <c r="AF36" s="2">
        <f t="shared" si="4"/>
        <v>0</v>
      </c>
      <c r="AG36" s="11" t="e">
        <f t="shared" si="5"/>
        <v>#DIV/0!</v>
      </c>
      <c r="AR36" s="2">
        <f t="shared" si="6"/>
        <v>0</v>
      </c>
    </row>
    <row r="37" spans="1:44" x14ac:dyDescent="0.25">
      <c r="A37" s="7" t="str">
        <f t="shared" si="0"/>
        <v/>
      </c>
      <c r="E37" s="2" t="str">
        <f t="shared" si="1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2"/>
        <v/>
      </c>
      <c r="S37" s="2" t="str">
        <f>IF(ISNA(VLOOKUP(AF37,'Points Structure'!A:B,2,FALSE))=TRUE,"",VLOOKUP(AF37,'Points Structure'!A:B,2,FALSE))</f>
        <v/>
      </c>
      <c r="T37" s="2" t="str">
        <f t="shared" si="3"/>
        <v/>
      </c>
      <c r="U37" s="2"/>
      <c r="AF37" s="2">
        <f t="shared" si="4"/>
        <v>0</v>
      </c>
      <c r="AG37" s="11" t="e">
        <f t="shared" si="5"/>
        <v>#DIV/0!</v>
      </c>
      <c r="AR37" s="2">
        <f t="shared" si="6"/>
        <v>0</v>
      </c>
    </row>
    <row r="38" spans="1:44" x14ac:dyDescent="0.25">
      <c r="A38" s="7" t="str">
        <f t="shared" si="0"/>
        <v/>
      </c>
      <c r="E38" s="2" t="str">
        <f t="shared" si="1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2"/>
        <v/>
      </c>
      <c r="S38" s="2" t="str">
        <f>IF(ISNA(VLOOKUP(AF38,'Points Structure'!A:B,2,FALSE))=TRUE,"",VLOOKUP(AF38,'Points Structure'!A:B,2,FALSE))</f>
        <v/>
      </c>
      <c r="T38" s="2" t="str">
        <f t="shared" si="3"/>
        <v/>
      </c>
      <c r="U38" s="2"/>
      <c r="AF38" s="2">
        <f t="shared" si="4"/>
        <v>0</v>
      </c>
      <c r="AG38" s="11" t="e">
        <f t="shared" si="5"/>
        <v>#DIV/0!</v>
      </c>
      <c r="AR38" s="2">
        <f t="shared" si="6"/>
        <v>0</v>
      </c>
    </row>
    <row r="39" spans="1:44" x14ac:dyDescent="0.25">
      <c r="A39" s="7" t="str">
        <f t="shared" si="0"/>
        <v/>
      </c>
      <c r="E39" s="2" t="str">
        <f t="shared" si="1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2"/>
        <v/>
      </c>
      <c r="S39" s="2" t="str">
        <f>IF(ISNA(VLOOKUP(AF39,'Points Structure'!A:B,2,FALSE))=TRUE,"",VLOOKUP(AF39,'Points Structure'!A:B,2,FALSE))</f>
        <v/>
      </c>
      <c r="T39" s="2" t="str">
        <f t="shared" si="3"/>
        <v/>
      </c>
      <c r="U39" s="2"/>
      <c r="AF39" s="2">
        <f t="shared" si="4"/>
        <v>0</v>
      </c>
      <c r="AG39" s="11" t="e">
        <f t="shared" si="5"/>
        <v>#DIV/0!</v>
      </c>
      <c r="AR39" s="2">
        <f t="shared" si="6"/>
        <v>0</v>
      </c>
    </row>
    <row r="40" spans="1:44" x14ac:dyDescent="0.25">
      <c r="A40" s="7" t="str">
        <f t="shared" si="0"/>
        <v/>
      </c>
      <c r="E40" s="2" t="str">
        <f t="shared" si="1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2"/>
        <v/>
      </c>
      <c r="S40" s="2" t="str">
        <f>IF(ISNA(VLOOKUP(AF40,'Points Structure'!A:B,2,FALSE))=TRUE,"",VLOOKUP(AF40,'Points Structure'!A:B,2,FALSE))</f>
        <v/>
      </c>
      <c r="T40" s="2" t="str">
        <f t="shared" si="3"/>
        <v/>
      </c>
      <c r="U40" s="2"/>
      <c r="AF40" s="2">
        <f t="shared" si="4"/>
        <v>0</v>
      </c>
      <c r="AG40" s="11" t="e">
        <f t="shared" si="5"/>
        <v>#DIV/0!</v>
      </c>
      <c r="AR40" s="2">
        <f t="shared" si="6"/>
        <v>0</v>
      </c>
    </row>
    <row r="41" spans="1:44" x14ac:dyDescent="0.25">
      <c r="A41" s="7" t="str">
        <f t="shared" si="0"/>
        <v/>
      </c>
      <c r="E41" s="2" t="str">
        <f t="shared" si="1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2"/>
        <v/>
      </c>
      <c r="S41" s="2" t="str">
        <f>IF(ISNA(VLOOKUP(AF41,'Points Structure'!A:B,2,FALSE))=TRUE,"",VLOOKUP(AF41,'Points Structure'!A:B,2,FALSE))</f>
        <v/>
      </c>
      <c r="T41" s="2" t="str">
        <f t="shared" si="3"/>
        <v/>
      </c>
      <c r="U41" s="2"/>
      <c r="AF41" s="2">
        <f t="shared" si="4"/>
        <v>0</v>
      </c>
      <c r="AG41" s="11" t="e">
        <f t="shared" si="5"/>
        <v>#DIV/0!</v>
      </c>
      <c r="AR41" s="2">
        <f t="shared" si="6"/>
        <v>0</v>
      </c>
    </row>
    <row r="42" spans="1:44" x14ac:dyDescent="0.25">
      <c r="A42" s="7" t="str">
        <f t="shared" si="0"/>
        <v/>
      </c>
      <c r="E42" s="2" t="str">
        <f t="shared" si="1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2"/>
        <v/>
      </c>
      <c r="S42" s="2" t="str">
        <f>IF(ISNA(VLOOKUP(AF42,'Points Structure'!A:B,2,FALSE))=TRUE,"",VLOOKUP(AF42,'Points Structure'!A:B,2,FALSE))</f>
        <v/>
      </c>
      <c r="T42" s="2" t="str">
        <f t="shared" si="3"/>
        <v/>
      </c>
      <c r="U42" s="2"/>
      <c r="AF42" s="2">
        <f t="shared" si="4"/>
        <v>0</v>
      </c>
      <c r="AG42" s="11" t="e">
        <f t="shared" si="5"/>
        <v>#DIV/0!</v>
      </c>
      <c r="AR42" s="2">
        <f t="shared" si="6"/>
        <v>0</v>
      </c>
    </row>
    <row r="43" spans="1:44" x14ac:dyDescent="0.25">
      <c r="A43" s="7" t="str">
        <f t="shared" si="0"/>
        <v/>
      </c>
      <c r="E43" s="2" t="str">
        <f t="shared" si="1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2"/>
        <v/>
      </c>
      <c r="S43" s="2" t="str">
        <f>IF(ISNA(VLOOKUP(AF43,'Points Structure'!A:B,2,FALSE))=TRUE,"",VLOOKUP(AF43,'Points Structure'!A:B,2,FALSE))</f>
        <v/>
      </c>
      <c r="T43" s="2" t="str">
        <f t="shared" si="3"/>
        <v/>
      </c>
      <c r="U43" s="2"/>
      <c r="AF43" s="2">
        <f t="shared" si="4"/>
        <v>0</v>
      </c>
      <c r="AG43" s="11" t="e">
        <f t="shared" si="5"/>
        <v>#DIV/0!</v>
      </c>
      <c r="AR43" s="2">
        <f t="shared" si="6"/>
        <v>0</v>
      </c>
    </row>
    <row r="44" spans="1:44" x14ac:dyDescent="0.25">
      <c r="A44" s="7" t="str">
        <f t="shared" si="0"/>
        <v/>
      </c>
      <c r="E44" s="2" t="str">
        <f t="shared" si="1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2"/>
        <v/>
      </c>
      <c r="S44" s="2" t="str">
        <f>IF(ISNA(VLOOKUP(AF44,'Points Structure'!A:B,2,FALSE))=TRUE,"",VLOOKUP(AF44,'Points Structure'!A:B,2,FALSE))</f>
        <v/>
      </c>
      <c r="T44" s="2" t="str">
        <f t="shared" si="3"/>
        <v/>
      </c>
      <c r="U44" s="2"/>
      <c r="AF44" s="2">
        <f t="shared" si="4"/>
        <v>0</v>
      </c>
      <c r="AG44" s="11" t="e">
        <f t="shared" si="5"/>
        <v>#DIV/0!</v>
      </c>
      <c r="AR44" s="2">
        <f t="shared" si="6"/>
        <v>0</v>
      </c>
    </row>
    <row r="45" spans="1:44" x14ac:dyDescent="0.25">
      <c r="A45" s="7" t="str">
        <f t="shared" si="0"/>
        <v/>
      </c>
      <c r="E45" s="2" t="str">
        <f t="shared" si="1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2"/>
        <v/>
      </c>
      <c r="S45" s="2" t="str">
        <f>IF(ISNA(VLOOKUP(AF45,'Points Structure'!A:B,2,FALSE))=TRUE,"",VLOOKUP(AF45,'Points Structure'!A:B,2,FALSE))</f>
        <v/>
      </c>
      <c r="T45" s="2" t="str">
        <f t="shared" si="3"/>
        <v/>
      </c>
      <c r="U45" s="2"/>
      <c r="AF45" s="2">
        <f t="shared" si="4"/>
        <v>0</v>
      </c>
      <c r="AG45" s="11" t="e">
        <f t="shared" si="5"/>
        <v>#DIV/0!</v>
      </c>
      <c r="AR45" s="2">
        <f t="shared" si="6"/>
        <v>0</v>
      </c>
    </row>
    <row r="46" spans="1:44" x14ac:dyDescent="0.25">
      <c r="A46" s="7" t="str">
        <f t="shared" si="0"/>
        <v/>
      </c>
      <c r="E46" s="2" t="str">
        <f t="shared" si="1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2"/>
        <v/>
      </c>
      <c r="S46" s="2" t="str">
        <f>IF(ISNA(VLOOKUP(AF46,'Points Structure'!A:B,2,FALSE))=TRUE,"",VLOOKUP(AF46,'Points Structure'!A:B,2,FALSE))</f>
        <v/>
      </c>
      <c r="T46" s="2" t="str">
        <f t="shared" si="3"/>
        <v/>
      </c>
      <c r="U46" s="2"/>
      <c r="AF46" s="2">
        <f t="shared" si="4"/>
        <v>0</v>
      </c>
      <c r="AG46" s="11" t="e">
        <f t="shared" si="5"/>
        <v>#DIV/0!</v>
      </c>
      <c r="AR46" s="2">
        <f t="shared" si="6"/>
        <v>0</v>
      </c>
    </row>
    <row r="47" spans="1:44" x14ac:dyDescent="0.25">
      <c r="A47" s="7" t="str">
        <f t="shared" si="0"/>
        <v/>
      </c>
      <c r="E47" s="2" t="str">
        <f t="shared" si="1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2"/>
        <v/>
      </c>
      <c r="S47" s="2" t="str">
        <f>IF(ISNA(VLOOKUP(AF47,'Points Structure'!A:B,2,FALSE))=TRUE,"",VLOOKUP(AF47,'Points Structure'!A:B,2,FALSE))</f>
        <v/>
      </c>
      <c r="T47" s="2" t="str">
        <f t="shared" si="3"/>
        <v/>
      </c>
      <c r="U47" s="2"/>
      <c r="AF47" s="2">
        <f t="shared" si="4"/>
        <v>0</v>
      </c>
      <c r="AG47" s="11" t="e">
        <f t="shared" si="5"/>
        <v>#DIV/0!</v>
      </c>
      <c r="AR47" s="2">
        <f t="shared" si="6"/>
        <v>0</v>
      </c>
    </row>
    <row r="48" spans="1:44" x14ac:dyDescent="0.25">
      <c r="A48" s="7" t="str">
        <f t="shared" si="0"/>
        <v/>
      </c>
      <c r="E48" s="2" t="str">
        <f t="shared" si="1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2"/>
        <v/>
      </c>
      <c r="S48" s="2" t="str">
        <f>IF(ISNA(VLOOKUP(AF48,'Points Structure'!A:B,2,FALSE))=TRUE,"",VLOOKUP(AF48,'Points Structure'!A:B,2,FALSE))</f>
        <v/>
      </c>
      <c r="T48" s="2" t="str">
        <f t="shared" si="3"/>
        <v/>
      </c>
      <c r="U48" s="2"/>
      <c r="AF48" s="2">
        <f t="shared" si="4"/>
        <v>0</v>
      </c>
      <c r="AG48" s="11" t="e">
        <f t="shared" si="5"/>
        <v>#DIV/0!</v>
      </c>
      <c r="AR48" s="2">
        <f t="shared" si="6"/>
        <v>0</v>
      </c>
    </row>
    <row r="49" spans="1:44" x14ac:dyDescent="0.25">
      <c r="A49" s="7" t="str">
        <f t="shared" si="0"/>
        <v/>
      </c>
      <c r="E49" s="2" t="str">
        <f t="shared" si="1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2"/>
        <v/>
      </c>
      <c r="S49" s="2" t="str">
        <f>IF(ISNA(VLOOKUP(AF49,'Points Structure'!A:B,2,FALSE))=TRUE,"",VLOOKUP(AF49,'Points Structure'!A:B,2,FALSE))</f>
        <v/>
      </c>
      <c r="T49" s="2" t="str">
        <f t="shared" si="3"/>
        <v/>
      </c>
      <c r="U49" s="2"/>
      <c r="AF49" s="2">
        <f t="shared" si="4"/>
        <v>0</v>
      </c>
      <c r="AG49" s="11" t="e">
        <f t="shared" si="5"/>
        <v>#DIV/0!</v>
      </c>
      <c r="AR49" s="2">
        <f t="shared" si="6"/>
        <v>0</v>
      </c>
    </row>
    <row r="50" spans="1:44" x14ac:dyDescent="0.25">
      <c r="A50" s="7" t="str">
        <f t="shared" si="0"/>
        <v/>
      </c>
      <c r="E50" s="2" t="str">
        <f t="shared" si="1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2"/>
        <v/>
      </c>
      <c r="S50" s="2" t="str">
        <f>IF(ISNA(VLOOKUP(AF50,'Points Structure'!A:B,2,FALSE))=TRUE,"",VLOOKUP(AF50,'Points Structure'!A:B,2,FALSE))</f>
        <v/>
      </c>
      <c r="T50" s="2" t="str">
        <f t="shared" si="3"/>
        <v/>
      </c>
      <c r="U50" s="2"/>
      <c r="AF50" s="2">
        <f t="shared" si="4"/>
        <v>0</v>
      </c>
      <c r="AG50" s="11" t="e">
        <f t="shared" si="5"/>
        <v>#DIV/0!</v>
      </c>
      <c r="AR50" s="2">
        <f t="shared" si="6"/>
        <v>0</v>
      </c>
    </row>
    <row r="51" spans="1:44" x14ac:dyDescent="0.25">
      <c r="A51" s="7" t="str">
        <f t="shared" si="0"/>
        <v/>
      </c>
      <c r="E51" s="2" t="str">
        <f t="shared" si="1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2"/>
        <v/>
      </c>
      <c r="S51" s="2" t="str">
        <f>IF(ISNA(VLOOKUP(AF51,'Points Structure'!A:B,2,FALSE))=TRUE,"",VLOOKUP(AF51,'Points Structure'!A:B,2,FALSE))</f>
        <v/>
      </c>
      <c r="T51" s="2" t="str">
        <f t="shared" si="3"/>
        <v/>
      </c>
      <c r="U51" s="2"/>
      <c r="AF51" s="2">
        <f t="shared" si="4"/>
        <v>0</v>
      </c>
      <c r="AG51" s="11" t="e">
        <f t="shared" si="5"/>
        <v>#DIV/0!</v>
      </c>
      <c r="AR51" s="2">
        <f t="shared" si="6"/>
        <v>0</v>
      </c>
    </row>
    <row r="52" spans="1:44" x14ac:dyDescent="0.25">
      <c r="A52" s="7" t="str">
        <f t="shared" si="0"/>
        <v/>
      </c>
      <c r="E52" s="2" t="str">
        <f t="shared" si="1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2"/>
        <v/>
      </c>
      <c r="S52" s="2" t="str">
        <f>IF(ISNA(VLOOKUP(AF52,'Points Structure'!A:B,2,FALSE))=TRUE,"",VLOOKUP(AF52,'Points Structure'!A:B,2,FALSE))</f>
        <v/>
      </c>
      <c r="T52" s="2" t="str">
        <f t="shared" si="3"/>
        <v/>
      </c>
      <c r="U52" s="2"/>
      <c r="AF52" s="2">
        <f t="shared" si="4"/>
        <v>0</v>
      </c>
      <c r="AG52" s="11" t="e">
        <f t="shared" si="5"/>
        <v>#DIV/0!</v>
      </c>
      <c r="AR52" s="2">
        <f t="shared" si="6"/>
        <v>0</v>
      </c>
    </row>
    <row r="53" spans="1:44" x14ac:dyDescent="0.25">
      <c r="A53" s="7" t="str">
        <f t="shared" si="0"/>
        <v/>
      </c>
      <c r="E53" s="2" t="str">
        <f t="shared" si="1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2"/>
        <v/>
      </c>
      <c r="S53" s="2" t="str">
        <f>IF(ISNA(VLOOKUP(AF53,'Points Structure'!A:B,2,FALSE))=TRUE,"",VLOOKUP(AF53,'Points Structure'!A:B,2,FALSE))</f>
        <v/>
      </c>
      <c r="T53" s="2" t="str">
        <f t="shared" si="3"/>
        <v/>
      </c>
      <c r="U53" s="2"/>
      <c r="AF53" s="2">
        <f t="shared" si="4"/>
        <v>0</v>
      </c>
      <c r="AG53" s="11" t="e">
        <f t="shared" si="5"/>
        <v>#DIV/0!</v>
      </c>
      <c r="AR53" s="2">
        <f t="shared" si="6"/>
        <v>0</v>
      </c>
    </row>
    <row r="54" spans="1:44" x14ac:dyDescent="0.25">
      <c r="A54" s="7" t="str">
        <f t="shared" si="0"/>
        <v/>
      </c>
      <c r="E54" s="2" t="str">
        <f t="shared" si="1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2"/>
        <v/>
      </c>
      <c r="S54" s="2" t="str">
        <f>IF(ISNA(VLOOKUP(AF54,'Points Structure'!A:B,2,FALSE))=TRUE,"",VLOOKUP(AF54,'Points Structure'!A:B,2,FALSE))</f>
        <v/>
      </c>
      <c r="T54" s="2" t="str">
        <f t="shared" si="3"/>
        <v/>
      </c>
      <c r="U54" s="2"/>
      <c r="AF54" s="2">
        <f t="shared" si="4"/>
        <v>0</v>
      </c>
      <c r="AG54" s="11" t="e">
        <f t="shared" si="5"/>
        <v>#DIV/0!</v>
      </c>
      <c r="AR54" s="2">
        <f t="shared" si="6"/>
        <v>0</v>
      </c>
    </row>
    <row r="55" spans="1:44" x14ac:dyDescent="0.25">
      <c r="A55" s="7" t="str">
        <f t="shared" si="0"/>
        <v/>
      </c>
      <c r="E55" s="2" t="str">
        <f t="shared" si="1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2"/>
        <v/>
      </c>
      <c r="S55" s="2" t="str">
        <f>IF(ISNA(VLOOKUP(AF55,'Points Structure'!A:B,2,FALSE))=TRUE,"",VLOOKUP(AF55,'Points Structure'!A:B,2,FALSE))</f>
        <v/>
      </c>
      <c r="T55" s="2" t="str">
        <f t="shared" si="3"/>
        <v/>
      </c>
      <c r="U55" s="2"/>
      <c r="AF55" s="2">
        <f t="shared" si="4"/>
        <v>0</v>
      </c>
      <c r="AG55" s="11" t="e">
        <f t="shared" si="5"/>
        <v>#DIV/0!</v>
      </c>
      <c r="AR55" s="2">
        <f t="shared" si="6"/>
        <v>0</v>
      </c>
    </row>
    <row r="56" spans="1:44" x14ac:dyDescent="0.25">
      <c r="A56" s="7" t="str">
        <f t="shared" si="0"/>
        <v/>
      </c>
      <c r="E56" s="2" t="str">
        <f t="shared" si="1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2"/>
        <v/>
      </c>
      <c r="S56" s="2" t="str">
        <f>IF(ISNA(VLOOKUP(AF56,'Points Structure'!A:B,2,FALSE))=TRUE,"",VLOOKUP(AF56,'Points Structure'!A:B,2,FALSE))</f>
        <v/>
      </c>
      <c r="T56" s="2" t="str">
        <f t="shared" si="3"/>
        <v/>
      </c>
      <c r="U56" s="2"/>
      <c r="AF56" s="2">
        <f t="shared" si="4"/>
        <v>0</v>
      </c>
      <c r="AG56" s="11" t="e">
        <f t="shared" si="5"/>
        <v>#DIV/0!</v>
      </c>
      <c r="AR56" s="2">
        <f t="shared" si="6"/>
        <v>0</v>
      </c>
    </row>
    <row r="57" spans="1:44" x14ac:dyDescent="0.25">
      <c r="A57" s="7" t="str">
        <f t="shared" si="0"/>
        <v/>
      </c>
      <c r="E57" s="2" t="str">
        <f t="shared" si="1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2"/>
        <v/>
      </c>
      <c r="S57" s="2" t="str">
        <f>IF(ISNA(VLOOKUP(AF57,'Points Structure'!A:B,2,FALSE))=TRUE,"",VLOOKUP(AF57,'Points Structure'!A:B,2,FALSE))</f>
        <v/>
      </c>
      <c r="T57" s="2" t="str">
        <f t="shared" si="3"/>
        <v/>
      </c>
      <c r="U57" s="2"/>
      <c r="AF57" s="2">
        <f t="shared" si="4"/>
        <v>0</v>
      </c>
      <c r="AG57" s="11" t="e">
        <f t="shared" si="5"/>
        <v>#DIV/0!</v>
      </c>
      <c r="AR57" s="2">
        <f t="shared" si="6"/>
        <v>0</v>
      </c>
    </row>
    <row r="58" spans="1:44" x14ac:dyDescent="0.25">
      <c r="A58" s="7" t="str">
        <f t="shared" si="0"/>
        <v/>
      </c>
      <c r="E58" s="2" t="str">
        <f t="shared" si="1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2"/>
        <v/>
      </c>
      <c r="S58" s="2" t="str">
        <f>IF(ISNA(VLOOKUP(AF58,'Points Structure'!A:B,2,FALSE))=TRUE,"",VLOOKUP(AF58,'Points Structure'!A:B,2,FALSE))</f>
        <v/>
      </c>
      <c r="T58" s="2" t="str">
        <f t="shared" si="3"/>
        <v/>
      </c>
      <c r="U58" s="2"/>
      <c r="AF58" s="2">
        <f t="shared" si="4"/>
        <v>0</v>
      </c>
      <c r="AG58" s="11" t="e">
        <f t="shared" si="5"/>
        <v>#DIV/0!</v>
      </c>
      <c r="AR58" s="2">
        <f t="shared" si="6"/>
        <v>0</v>
      </c>
    </row>
    <row r="59" spans="1:44" x14ac:dyDescent="0.25">
      <c r="A59" s="7" t="str">
        <f t="shared" si="0"/>
        <v/>
      </c>
      <c r="E59" s="2" t="str">
        <f t="shared" si="1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2"/>
        <v/>
      </c>
      <c r="S59" s="2" t="str">
        <f>IF(ISNA(VLOOKUP(AF59,'Points Structure'!A:B,2,FALSE))=TRUE,"",VLOOKUP(AF59,'Points Structure'!A:B,2,FALSE))</f>
        <v/>
      </c>
      <c r="T59" s="2" t="str">
        <f t="shared" si="3"/>
        <v/>
      </c>
      <c r="U59" s="2"/>
      <c r="AF59" s="2">
        <f t="shared" si="4"/>
        <v>0</v>
      </c>
      <c r="AG59" s="11" t="e">
        <f t="shared" si="5"/>
        <v>#DIV/0!</v>
      </c>
      <c r="AR59" s="2">
        <f t="shared" si="6"/>
        <v>0</v>
      </c>
    </row>
    <row r="60" spans="1:44" x14ac:dyDescent="0.25">
      <c r="A60" s="7" t="str">
        <f t="shared" si="0"/>
        <v/>
      </c>
      <c r="E60" s="2" t="str">
        <f t="shared" si="1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2"/>
        <v/>
      </c>
      <c r="S60" s="2" t="str">
        <f>IF(ISNA(VLOOKUP(AF60,'Points Structure'!A:B,2,FALSE))=TRUE,"",VLOOKUP(AF60,'Points Structure'!A:B,2,FALSE))</f>
        <v/>
      </c>
      <c r="T60" s="2" t="str">
        <f t="shared" si="3"/>
        <v/>
      </c>
      <c r="U60" s="2"/>
      <c r="AF60" s="2">
        <f t="shared" si="4"/>
        <v>0</v>
      </c>
      <c r="AG60" s="11" t="e">
        <f t="shared" si="5"/>
        <v>#DIV/0!</v>
      </c>
      <c r="AR60" s="2">
        <f t="shared" si="6"/>
        <v>0</v>
      </c>
    </row>
    <row r="61" spans="1:44" x14ac:dyDescent="0.25">
      <c r="A61" s="7" t="str">
        <f t="shared" si="0"/>
        <v/>
      </c>
      <c r="E61" s="2" t="str">
        <f t="shared" si="1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2"/>
        <v/>
      </c>
      <c r="S61" s="2" t="str">
        <f>IF(ISNA(VLOOKUP(AF61,'Points Structure'!A:B,2,FALSE))=TRUE,"",VLOOKUP(AF61,'Points Structure'!A:B,2,FALSE))</f>
        <v/>
      </c>
      <c r="T61" s="2" t="str">
        <f t="shared" si="3"/>
        <v/>
      </c>
      <c r="U61" s="2"/>
      <c r="AF61" s="2">
        <f t="shared" si="4"/>
        <v>0</v>
      </c>
      <c r="AG61" s="11" t="e">
        <f t="shared" si="5"/>
        <v>#DIV/0!</v>
      </c>
      <c r="AR61" s="2">
        <f t="shared" si="6"/>
        <v>0</v>
      </c>
    </row>
    <row r="62" spans="1:44" x14ac:dyDescent="0.25">
      <c r="A62" s="7" t="str">
        <f t="shared" si="0"/>
        <v/>
      </c>
      <c r="E62" s="2" t="str">
        <f t="shared" si="1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2"/>
        <v/>
      </c>
      <c r="S62" s="2" t="str">
        <f>IF(ISNA(VLOOKUP(AF62,'Points Structure'!A:B,2,FALSE))=TRUE,"",VLOOKUP(AF62,'Points Structure'!A:B,2,FALSE))</f>
        <v/>
      </c>
      <c r="T62" s="2" t="str">
        <f t="shared" si="3"/>
        <v/>
      </c>
      <c r="U62" s="2"/>
      <c r="AF62" s="2">
        <f t="shared" si="4"/>
        <v>0</v>
      </c>
      <c r="AG62" s="11" t="e">
        <f t="shared" si="5"/>
        <v>#DIV/0!</v>
      </c>
      <c r="AR62" s="2">
        <f t="shared" si="6"/>
        <v>0</v>
      </c>
    </row>
    <row r="63" spans="1:44" x14ac:dyDescent="0.25">
      <c r="A63" s="7" t="str">
        <f t="shared" si="0"/>
        <v/>
      </c>
      <c r="E63" s="2" t="str">
        <f t="shared" si="1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2"/>
        <v/>
      </c>
      <c r="S63" s="2" t="str">
        <f>IF(ISNA(VLOOKUP(AF63,'Points Structure'!A:B,2,FALSE))=TRUE,"",VLOOKUP(AF63,'Points Structure'!A:B,2,FALSE))</f>
        <v/>
      </c>
      <c r="T63" s="2" t="str">
        <f t="shared" si="3"/>
        <v/>
      </c>
      <c r="U63" s="2"/>
      <c r="AF63" s="2">
        <f t="shared" si="4"/>
        <v>0</v>
      </c>
      <c r="AG63" s="11" t="e">
        <f t="shared" si="5"/>
        <v>#DIV/0!</v>
      </c>
      <c r="AR63" s="2">
        <f t="shared" si="6"/>
        <v>0</v>
      </c>
    </row>
    <row r="64" spans="1:44" x14ac:dyDescent="0.25">
      <c r="A64" s="7" t="str">
        <f t="shared" si="0"/>
        <v/>
      </c>
      <c r="E64" s="2" t="str">
        <f t="shared" si="1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2"/>
        <v/>
      </c>
      <c r="S64" s="2" t="str">
        <f>IF(ISNA(VLOOKUP(AF64,'Points Structure'!A:B,2,FALSE))=TRUE,"",VLOOKUP(AF64,'Points Structure'!A:B,2,FALSE))</f>
        <v/>
      </c>
      <c r="T64" s="2" t="str">
        <f t="shared" si="3"/>
        <v/>
      </c>
      <c r="U64" s="2"/>
      <c r="AF64" s="2">
        <f t="shared" si="4"/>
        <v>0</v>
      </c>
      <c r="AG64" s="11" t="e">
        <f t="shared" si="5"/>
        <v>#DIV/0!</v>
      </c>
      <c r="AR64" s="2">
        <f t="shared" si="6"/>
        <v>0</v>
      </c>
    </row>
    <row r="65" spans="1:44" x14ac:dyDescent="0.25">
      <c r="A65" s="7" t="str">
        <f t="shared" si="0"/>
        <v/>
      </c>
      <c r="E65" s="2" t="str">
        <f t="shared" si="1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2"/>
        <v/>
      </c>
      <c r="S65" s="2" t="str">
        <f>IF(ISNA(VLOOKUP(AF65,'Points Structure'!A:B,2,FALSE))=TRUE,"",VLOOKUP(AF65,'Points Structure'!A:B,2,FALSE))</f>
        <v/>
      </c>
      <c r="T65" s="2" t="str">
        <f t="shared" si="3"/>
        <v/>
      </c>
      <c r="U65" s="2"/>
      <c r="AF65" s="2">
        <f t="shared" si="4"/>
        <v>0</v>
      </c>
      <c r="AG65" s="11" t="e">
        <f t="shared" si="5"/>
        <v>#DIV/0!</v>
      </c>
      <c r="AR65" s="2">
        <f t="shared" si="6"/>
        <v>0</v>
      </c>
    </row>
    <row r="66" spans="1:44" x14ac:dyDescent="0.25">
      <c r="A66" s="7" t="str">
        <f t="shared" si="0"/>
        <v/>
      </c>
      <c r="E66" s="2" t="str">
        <f t="shared" si="1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2"/>
        <v/>
      </c>
      <c r="S66" s="2" t="str">
        <f>IF(ISNA(VLOOKUP(AF66,'Points Structure'!A:B,2,FALSE))=TRUE,"",VLOOKUP(AF66,'Points Structure'!A:B,2,FALSE))</f>
        <v/>
      </c>
      <c r="T66" s="2" t="str">
        <f t="shared" si="3"/>
        <v/>
      </c>
      <c r="U66" s="2"/>
      <c r="AF66" s="2">
        <f t="shared" si="4"/>
        <v>0</v>
      </c>
      <c r="AG66" s="11" t="e">
        <f t="shared" si="5"/>
        <v>#DIV/0!</v>
      </c>
      <c r="AR66" s="2">
        <f t="shared" si="6"/>
        <v>0</v>
      </c>
    </row>
    <row r="67" spans="1:44" x14ac:dyDescent="0.25">
      <c r="A67" s="7" t="str">
        <f t="shared" si="0"/>
        <v/>
      </c>
      <c r="E67" s="2" t="str">
        <f t="shared" si="1"/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si="2"/>
        <v/>
      </c>
      <c r="S67" s="2" t="str">
        <f>IF(ISNA(VLOOKUP(AF67,'Points Structure'!A:B,2,FALSE))=TRUE,"",VLOOKUP(AF67,'Points Structure'!A:B,2,FALSE))</f>
        <v/>
      </c>
      <c r="T67" s="2" t="str">
        <f t="shared" si="3"/>
        <v/>
      </c>
      <c r="U67" s="2"/>
      <c r="AF67" s="2">
        <f t="shared" si="4"/>
        <v>0</v>
      </c>
      <c r="AG67" s="11" t="e">
        <f t="shared" si="5"/>
        <v>#DIV/0!</v>
      </c>
      <c r="AR67" s="2">
        <f t="shared" si="6"/>
        <v>0</v>
      </c>
    </row>
    <row r="68" spans="1:44" x14ac:dyDescent="0.25">
      <c r="A68" s="7" t="str">
        <f t="shared" si="0"/>
        <v/>
      </c>
      <c r="E68" s="2" t="str">
        <f t="shared" si="1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2"/>
        <v/>
      </c>
      <c r="S68" s="2" t="str">
        <f>IF(ISNA(VLOOKUP(AF68,'Points Structure'!A:B,2,FALSE))=TRUE,"",VLOOKUP(AF68,'Points Structure'!A:B,2,FALSE))</f>
        <v/>
      </c>
      <c r="T68" s="2" t="str">
        <f t="shared" si="3"/>
        <v/>
      </c>
      <c r="U68" s="2"/>
      <c r="AF68" s="2">
        <f t="shared" ref="AF68:AF131" si="7">MAX(V68:AD68)</f>
        <v>0</v>
      </c>
      <c r="AG68" s="11" t="e">
        <f t="shared" ref="AG68:AG131" si="8">IF(N68&gt;0.01,AVERAGE(V68:AE68),"")</f>
        <v>#DIV/0!</v>
      </c>
      <c r="AR68" s="2">
        <f t="shared" ref="AR68:AR131" si="9">SUM(AH68:AQ68)</f>
        <v>0</v>
      </c>
    </row>
    <row r="69" spans="1:44" x14ac:dyDescent="0.25">
      <c r="A69" s="7" t="str">
        <f t="shared" ref="A69:A132" si="10">IF(B69&gt;0.01,A68+1,"")</f>
        <v/>
      </c>
      <c r="E69" s="2" t="str">
        <f t="shared" si="1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2"/>
        <v/>
      </c>
      <c r="S69" s="2" t="str">
        <f>IF(ISNA(VLOOKUP(AF69,'Points Structure'!A:B,2,FALSE))=TRUE,"",VLOOKUP(AF69,'Points Structure'!A:B,2,FALSE))</f>
        <v/>
      </c>
      <c r="T69" s="2" t="str">
        <f t="shared" si="3"/>
        <v/>
      </c>
      <c r="U69" s="2"/>
      <c r="AF69" s="2">
        <f t="shared" si="7"/>
        <v>0</v>
      </c>
      <c r="AG69" s="11" t="e">
        <f t="shared" si="8"/>
        <v>#DIV/0!</v>
      </c>
      <c r="AR69" s="2">
        <f t="shared" si="9"/>
        <v>0</v>
      </c>
    </row>
    <row r="70" spans="1:44" x14ac:dyDescent="0.25">
      <c r="A70" s="7" t="str">
        <f t="shared" si="10"/>
        <v/>
      </c>
      <c r="E70" s="2" t="str">
        <f t="shared" si="1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2"/>
        <v/>
      </c>
      <c r="S70" s="2" t="str">
        <f>IF(ISNA(VLOOKUP(AF70,'Points Structure'!A:B,2,FALSE))=TRUE,"",VLOOKUP(AF70,'Points Structure'!A:B,2,FALSE))</f>
        <v/>
      </c>
      <c r="T70" s="2" t="str">
        <f t="shared" si="3"/>
        <v/>
      </c>
      <c r="U70" s="2"/>
      <c r="AF70" s="2">
        <f t="shared" si="7"/>
        <v>0</v>
      </c>
      <c r="AG70" s="11" t="e">
        <f t="shared" si="8"/>
        <v>#DIV/0!</v>
      </c>
      <c r="AR70" s="2">
        <f t="shared" si="9"/>
        <v>0</v>
      </c>
    </row>
    <row r="71" spans="1:44" x14ac:dyDescent="0.25">
      <c r="A71" s="7" t="str">
        <f t="shared" si="10"/>
        <v/>
      </c>
      <c r="E71" s="2" t="str">
        <f t="shared" si="1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2"/>
        <v/>
      </c>
      <c r="S71" s="2" t="str">
        <f>IF(ISNA(VLOOKUP(AF71,'Points Structure'!A:B,2,FALSE))=TRUE,"",VLOOKUP(AF71,'Points Structure'!A:B,2,FALSE))</f>
        <v/>
      </c>
      <c r="T71" s="2" t="str">
        <f t="shared" si="3"/>
        <v/>
      </c>
      <c r="U71" s="2"/>
      <c r="AF71" s="2">
        <f t="shared" si="7"/>
        <v>0</v>
      </c>
      <c r="AG71" s="11" t="e">
        <f t="shared" si="8"/>
        <v>#DIV/0!</v>
      </c>
      <c r="AR71" s="2">
        <f t="shared" si="9"/>
        <v>0</v>
      </c>
    </row>
    <row r="72" spans="1:44" x14ac:dyDescent="0.25">
      <c r="A72" s="7" t="str">
        <f t="shared" si="10"/>
        <v/>
      </c>
      <c r="E72" s="2" t="str">
        <f t="shared" si="1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2"/>
        <v/>
      </c>
      <c r="S72" s="2" t="str">
        <f>IF(ISNA(VLOOKUP(AF72,'Points Structure'!A:B,2,FALSE))=TRUE,"",VLOOKUP(AF72,'Points Structure'!A:B,2,FALSE))</f>
        <v/>
      </c>
      <c r="T72" s="2" t="str">
        <f t="shared" si="3"/>
        <v/>
      </c>
      <c r="U72" s="2"/>
      <c r="AF72" s="2">
        <f t="shared" si="7"/>
        <v>0</v>
      </c>
      <c r="AG72" s="11" t="e">
        <f t="shared" si="8"/>
        <v>#DIV/0!</v>
      </c>
      <c r="AR72" s="2">
        <f t="shared" si="9"/>
        <v>0</v>
      </c>
    </row>
    <row r="73" spans="1:44" x14ac:dyDescent="0.25">
      <c r="A73" s="7" t="str">
        <f t="shared" si="10"/>
        <v/>
      </c>
      <c r="E73" s="2" t="str">
        <f t="shared" si="1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2"/>
        <v/>
      </c>
      <c r="S73" s="2" t="str">
        <f>IF(ISNA(VLOOKUP(AF73,'Points Structure'!A:B,2,FALSE))=TRUE,"",VLOOKUP(AF73,'Points Structure'!A:B,2,FALSE))</f>
        <v/>
      </c>
      <c r="T73" s="2" t="str">
        <f t="shared" si="3"/>
        <v/>
      </c>
      <c r="U73" s="2"/>
      <c r="AF73" s="2">
        <f t="shared" si="7"/>
        <v>0</v>
      </c>
      <c r="AG73" s="11" t="e">
        <f t="shared" si="8"/>
        <v>#DIV/0!</v>
      </c>
      <c r="AR73" s="2">
        <f t="shared" si="9"/>
        <v>0</v>
      </c>
    </row>
    <row r="74" spans="1:44" x14ac:dyDescent="0.25">
      <c r="A74" s="7" t="str">
        <f t="shared" si="10"/>
        <v/>
      </c>
      <c r="E74" s="2" t="str">
        <f t="shared" si="1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2"/>
        <v/>
      </c>
      <c r="S74" s="2" t="str">
        <f>IF(ISNA(VLOOKUP(AF74,'Points Structure'!A:B,2,FALSE))=TRUE,"",VLOOKUP(AF74,'Points Structure'!A:B,2,FALSE))</f>
        <v/>
      </c>
      <c r="T74" s="2" t="str">
        <f t="shared" si="3"/>
        <v/>
      </c>
      <c r="U74" s="2"/>
      <c r="AF74" s="2">
        <f t="shared" si="7"/>
        <v>0</v>
      </c>
      <c r="AG74" s="11" t="e">
        <f t="shared" si="8"/>
        <v>#DIV/0!</v>
      </c>
      <c r="AR74" s="2">
        <f t="shared" si="9"/>
        <v>0</v>
      </c>
    </row>
    <row r="75" spans="1:44" x14ac:dyDescent="0.25">
      <c r="A75" s="7" t="str">
        <f t="shared" si="10"/>
        <v/>
      </c>
      <c r="E75" s="2" t="str">
        <f t="shared" si="1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2"/>
        <v/>
      </c>
      <c r="S75" s="2" t="str">
        <f>IF(ISNA(VLOOKUP(AF75,'Points Structure'!A:B,2,FALSE))=TRUE,"",VLOOKUP(AF75,'Points Structure'!A:B,2,FALSE))</f>
        <v/>
      </c>
      <c r="T75" s="2" t="str">
        <f t="shared" si="3"/>
        <v/>
      </c>
      <c r="U75" s="2"/>
      <c r="AF75" s="2">
        <f t="shared" si="7"/>
        <v>0</v>
      </c>
      <c r="AG75" s="11" t="e">
        <f t="shared" si="8"/>
        <v>#DIV/0!</v>
      </c>
      <c r="AR75" s="2">
        <f t="shared" si="9"/>
        <v>0</v>
      </c>
    </row>
    <row r="76" spans="1:44" x14ac:dyDescent="0.25">
      <c r="A76" s="7" t="str">
        <f t="shared" si="10"/>
        <v/>
      </c>
      <c r="E76" s="2" t="str">
        <f t="shared" si="1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2"/>
        <v/>
      </c>
      <c r="S76" s="2" t="str">
        <f>IF(ISNA(VLOOKUP(AF76,'Points Structure'!A:B,2,FALSE))=TRUE,"",VLOOKUP(AF76,'Points Structure'!A:B,2,FALSE))</f>
        <v/>
      </c>
      <c r="T76" s="2" t="str">
        <f t="shared" si="3"/>
        <v/>
      </c>
      <c r="U76" s="2"/>
      <c r="AF76" s="2">
        <f t="shared" si="7"/>
        <v>0</v>
      </c>
      <c r="AG76" s="11" t="e">
        <f t="shared" si="8"/>
        <v>#DIV/0!</v>
      </c>
      <c r="AR76" s="2">
        <f t="shared" si="9"/>
        <v>0</v>
      </c>
    </row>
    <row r="77" spans="1:44" x14ac:dyDescent="0.25">
      <c r="A77" s="7" t="str">
        <f t="shared" si="10"/>
        <v/>
      </c>
      <c r="E77" s="2" t="str">
        <f t="shared" si="1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2"/>
        <v/>
      </c>
      <c r="S77" s="2" t="str">
        <f>IF(ISNA(VLOOKUP(AF77,'Points Structure'!A:B,2,FALSE))=TRUE,"",VLOOKUP(AF77,'Points Structure'!A:B,2,FALSE))</f>
        <v/>
      </c>
      <c r="T77" s="2" t="str">
        <f t="shared" si="3"/>
        <v/>
      </c>
      <c r="U77" s="2"/>
      <c r="AF77" s="2">
        <f t="shared" si="7"/>
        <v>0</v>
      </c>
      <c r="AG77" s="11" t="e">
        <f t="shared" si="8"/>
        <v>#DIV/0!</v>
      </c>
      <c r="AR77" s="2">
        <f t="shared" si="9"/>
        <v>0</v>
      </c>
    </row>
    <row r="78" spans="1:44" x14ac:dyDescent="0.25">
      <c r="A78" s="7" t="str">
        <f t="shared" si="10"/>
        <v/>
      </c>
      <c r="E78" s="2" t="str">
        <f t="shared" si="1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2"/>
        <v/>
      </c>
      <c r="S78" s="2" t="str">
        <f>IF(ISNA(VLOOKUP(AF78,'Points Structure'!A:B,2,FALSE))=TRUE,"",VLOOKUP(AF78,'Points Structure'!A:B,2,FALSE))</f>
        <v/>
      </c>
      <c r="T78" s="2" t="str">
        <f t="shared" si="3"/>
        <v/>
      </c>
      <c r="U78" s="2"/>
      <c r="AF78" s="2">
        <f t="shared" si="7"/>
        <v>0</v>
      </c>
      <c r="AG78" s="11" t="e">
        <f t="shared" si="8"/>
        <v>#DIV/0!</v>
      </c>
      <c r="AR78" s="2">
        <f t="shared" si="9"/>
        <v>0</v>
      </c>
    </row>
    <row r="79" spans="1:44" x14ac:dyDescent="0.25">
      <c r="A79" s="7" t="str">
        <f t="shared" si="10"/>
        <v/>
      </c>
      <c r="E79" s="2" t="str">
        <f t="shared" si="1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2"/>
        <v/>
      </c>
      <c r="S79" s="2" t="str">
        <f>IF(ISNA(VLOOKUP(AF79,'Points Structure'!A:B,2,FALSE))=TRUE,"",VLOOKUP(AF79,'Points Structure'!A:B,2,FALSE))</f>
        <v/>
      </c>
      <c r="T79" s="2" t="str">
        <f t="shared" si="3"/>
        <v/>
      </c>
      <c r="U79" s="2"/>
      <c r="AF79" s="2">
        <f t="shared" si="7"/>
        <v>0</v>
      </c>
      <c r="AG79" s="11" t="e">
        <f t="shared" si="8"/>
        <v>#DIV/0!</v>
      </c>
      <c r="AR79" s="2">
        <f t="shared" si="9"/>
        <v>0</v>
      </c>
    </row>
    <row r="80" spans="1:44" x14ac:dyDescent="0.25">
      <c r="A80" s="7" t="str">
        <f t="shared" si="10"/>
        <v/>
      </c>
      <c r="E80" s="2" t="str">
        <f t="shared" si="1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2"/>
        <v/>
      </c>
      <c r="S80" s="2" t="str">
        <f>IF(ISNA(VLOOKUP(AF80,'Points Structure'!A:B,2,FALSE))=TRUE,"",VLOOKUP(AF80,'Points Structure'!A:B,2,FALSE))</f>
        <v/>
      </c>
      <c r="T80" s="2" t="str">
        <f t="shared" si="3"/>
        <v/>
      </c>
      <c r="U80" s="2"/>
      <c r="AF80" s="2">
        <f t="shared" si="7"/>
        <v>0</v>
      </c>
      <c r="AG80" s="11" t="e">
        <f t="shared" si="8"/>
        <v>#DIV/0!</v>
      </c>
      <c r="AR80" s="2">
        <f t="shared" si="9"/>
        <v>0</v>
      </c>
    </row>
    <row r="81" spans="1:44" x14ac:dyDescent="0.25">
      <c r="A81" s="7" t="str">
        <f t="shared" si="10"/>
        <v/>
      </c>
      <c r="E81" s="2" t="str">
        <f t="shared" si="1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2"/>
        <v/>
      </c>
      <c r="S81" s="2" t="str">
        <f>IF(ISNA(VLOOKUP(AF81,'Points Structure'!A:B,2,FALSE))=TRUE,"",VLOOKUP(AF81,'Points Structure'!A:B,2,FALSE))</f>
        <v/>
      </c>
      <c r="T81" s="2" t="str">
        <f t="shared" si="3"/>
        <v/>
      </c>
      <c r="U81" s="2"/>
      <c r="AF81" s="2">
        <f t="shared" si="7"/>
        <v>0</v>
      </c>
      <c r="AG81" s="11" t="e">
        <f t="shared" si="8"/>
        <v>#DIV/0!</v>
      </c>
      <c r="AR81" s="2">
        <f t="shared" si="9"/>
        <v>0</v>
      </c>
    </row>
    <row r="82" spans="1:44" x14ac:dyDescent="0.25">
      <c r="A82" s="7" t="str">
        <f t="shared" si="10"/>
        <v/>
      </c>
      <c r="E82" s="2" t="str">
        <f t="shared" si="1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2"/>
        <v/>
      </c>
      <c r="S82" s="2" t="str">
        <f>IF(ISNA(VLOOKUP(AF82,'Points Structure'!A:B,2,FALSE))=TRUE,"",VLOOKUP(AF82,'Points Structure'!A:B,2,FALSE))</f>
        <v/>
      </c>
      <c r="T82" s="2" t="str">
        <f t="shared" si="3"/>
        <v/>
      </c>
      <c r="U82" s="2"/>
      <c r="AF82" s="2">
        <f t="shared" si="7"/>
        <v>0</v>
      </c>
      <c r="AG82" s="11" t="e">
        <f t="shared" si="8"/>
        <v>#DIV/0!</v>
      </c>
      <c r="AR82" s="2">
        <f t="shared" si="9"/>
        <v>0</v>
      </c>
    </row>
    <row r="83" spans="1:44" x14ac:dyDescent="0.25">
      <c r="A83" s="7" t="str">
        <f t="shared" si="10"/>
        <v/>
      </c>
      <c r="E83" s="2" t="str">
        <f t="shared" si="1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2"/>
        <v/>
      </c>
      <c r="S83" s="2" t="str">
        <f>IF(ISNA(VLOOKUP(AF83,'Points Structure'!A:B,2,FALSE))=TRUE,"",VLOOKUP(AF83,'Points Structure'!A:B,2,FALSE))</f>
        <v/>
      </c>
      <c r="T83" s="2" t="str">
        <f t="shared" si="3"/>
        <v/>
      </c>
      <c r="U83" s="2"/>
      <c r="AF83" s="2">
        <f t="shared" si="7"/>
        <v>0</v>
      </c>
      <c r="AG83" s="11" t="e">
        <f t="shared" si="8"/>
        <v>#DIV/0!</v>
      </c>
      <c r="AR83" s="2">
        <f t="shared" si="9"/>
        <v>0</v>
      </c>
    </row>
    <row r="84" spans="1:44" x14ac:dyDescent="0.25">
      <c r="A84" s="7" t="str">
        <f t="shared" si="10"/>
        <v/>
      </c>
      <c r="E84" s="2" t="str">
        <f t="shared" si="1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2"/>
        <v/>
      </c>
      <c r="S84" s="2" t="str">
        <f>IF(ISNA(VLOOKUP(AF84,'Points Structure'!A:B,2,FALSE))=TRUE,"",VLOOKUP(AF84,'Points Structure'!A:B,2,FALSE))</f>
        <v/>
      </c>
      <c r="T84" s="2" t="str">
        <f t="shared" si="3"/>
        <v/>
      </c>
      <c r="U84" s="2"/>
      <c r="AF84" s="2">
        <f t="shared" si="7"/>
        <v>0</v>
      </c>
      <c r="AG84" s="11" t="e">
        <f t="shared" si="8"/>
        <v>#DIV/0!</v>
      </c>
      <c r="AR84" s="2">
        <f t="shared" si="9"/>
        <v>0</v>
      </c>
    </row>
    <row r="85" spans="1:44" x14ac:dyDescent="0.25">
      <c r="A85" s="7" t="str">
        <f t="shared" si="10"/>
        <v/>
      </c>
      <c r="E85" s="2" t="str">
        <f t="shared" si="1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2"/>
        <v/>
      </c>
      <c r="S85" s="2" t="str">
        <f>IF(ISNA(VLOOKUP(AF85,'Points Structure'!A:B,2,FALSE))=TRUE,"",VLOOKUP(AF85,'Points Structure'!A:B,2,FALSE))</f>
        <v/>
      </c>
      <c r="T85" s="2" t="str">
        <f t="shared" si="3"/>
        <v/>
      </c>
      <c r="U85" s="2"/>
      <c r="AF85" s="2">
        <f t="shared" si="7"/>
        <v>0</v>
      </c>
      <c r="AG85" s="11" t="e">
        <f t="shared" si="8"/>
        <v>#DIV/0!</v>
      </c>
      <c r="AR85" s="2">
        <f t="shared" si="9"/>
        <v>0</v>
      </c>
    </row>
    <row r="86" spans="1:44" x14ac:dyDescent="0.25">
      <c r="A86" s="7" t="str">
        <f t="shared" si="10"/>
        <v/>
      </c>
      <c r="E86" s="2" t="str">
        <f t="shared" si="1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2"/>
        <v/>
      </c>
      <c r="S86" s="2" t="str">
        <f>IF(ISNA(VLOOKUP(AF86,'Points Structure'!A:B,2,FALSE))=TRUE,"",VLOOKUP(AF86,'Points Structure'!A:B,2,FALSE))</f>
        <v/>
      </c>
      <c r="T86" s="2" t="str">
        <f t="shared" si="3"/>
        <v/>
      </c>
      <c r="U86" s="2"/>
      <c r="AF86" s="2">
        <f t="shared" si="7"/>
        <v>0</v>
      </c>
      <c r="AG86" s="11" t="e">
        <f t="shared" si="8"/>
        <v>#DIV/0!</v>
      </c>
      <c r="AR86" s="2">
        <f t="shared" si="9"/>
        <v>0</v>
      </c>
    </row>
    <row r="87" spans="1:44" x14ac:dyDescent="0.25">
      <c r="A87" s="7" t="str">
        <f t="shared" si="10"/>
        <v/>
      </c>
      <c r="E87" s="2" t="str">
        <f t="shared" si="1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2"/>
        <v/>
      </c>
      <c r="S87" s="2" t="str">
        <f>IF(ISNA(VLOOKUP(AF87,'Points Structure'!A:B,2,FALSE))=TRUE,"",VLOOKUP(AF87,'Points Structure'!A:B,2,FALSE))</f>
        <v/>
      </c>
      <c r="T87" s="2" t="str">
        <f t="shared" si="3"/>
        <v/>
      </c>
      <c r="U87" s="2"/>
      <c r="AF87" s="2">
        <f t="shared" si="7"/>
        <v>0</v>
      </c>
      <c r="AG87" s="11" t="e">
        <f t="shared" si="8"/>
        <v>#DIV/0!</v>
      </c>
      <c r="AR87" s="2">
        <f t="shared" si="9"/>
        <v>0</v>
      </c>
    </row>
    <row r="88" spans="1:44" x14ac:dyDescent="0.25">
      <c r="A88" s="7" t="str">
        <f t="shared" si="10"/>
        <v/>
      </c>
      <c r="E88" s="2" t="str">
        <f t="shared" si="1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2"/>
        <v/>
      </c>
      <c r="S88" s="2" t="str">
        <f>IF(ISNA(VLOOKUP(AF88,'Points Structure'!A:B,2,FALSE))=TRUE,"",VLOOKUP(AF88,'Points Structure'!A:B,2,FALSE))</f>
        <v/>
      </c>
      <c r="T88" s="2" t="str">
        <f t="shared" si="3"/>
        <v/>
      </c>
      <c r="U88" s="2"/>
      <c r="AF88" s="2">
        <f t="shared" si="7"/>
        <v>0</v>
      </c>
      <c r="AG88" s="11" t="e">
        <f t="shared" si="8"/>
        <v>#DIV/0!</v>
      </c>
      <c r="AR88" s="2">
        <f t="shared" si="9"/>
        <v>0</v>
      </c>
    </row>
    <row r="89" spans="1:44" x14ac:dyDescent="0.25">
      <c r="A89" s="7" t="str">
        <f t="shared" si="10"/>
        <v/>
      </c>
      <c r="E89" s="2" t="str">
        <f t="shared" si="1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2"/>
        <v/>
      </c>
      <c r="S89" s="2" t="str">
        <f>IF(ISNA(VLOOKUP(AF89,'Points Structure'!A:B,2,FALSE))=TRUE,"",VLOOKUP(AF89,'Points Structure'!A:B,2,FALSE))</f>
        <v/>
      </c>
      <c r="T89" s="2" t="str">
        <f t="shared" si="3"/>
        <v/>
      </c>
      <c r="U89" s="2"/>
      <c r="AF89" s="2">
        <f t="shared" si="7"/>
        <v>0</v>
      </c>
      <c r="AG89" s="11" t="e">
        <f t="shared" si="8"/>
        <v>#DIV/0!</v>
      </c>
      <c r="AR89" s="2">
        <f t="shared" si="9"/>
        <v>0</v>
      </c>
    </row>
    <row r="90" spans="1:44" x14ac:dyDescent="0.25">
      <c r="A90" s="7" t="str">
        <f t="shared" si="10"/>
        <v/>
      </c>
      <c r="E90" s="2" t="str">
        <f t="shared" si="1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2"/>
        <v/>
      </c>
      <c r="S90" s="2" t="str">
        <f>IF(ISNA(VLOOKUP(AF90,'Points Structure'!A:B,2,FALSE))=TRUE,"",VLOOKUP(AF90,'Points Structure'!A:B,2,FALSE))</f>
        <v/>
      </c>
      <c r="T90" s="2" t="str">
        <f t="shared" si="3"/>
        <v/>
      </c>
      <c r="U90" s="2"/>
      <c r="AF90" s="2">
        <f t="shared" si="7"/>
        <v>0</v>
      </c>
      <c r="AG90" s="11" t="e">
        <f t="shared" si="8"/>
        <v>#DIV/0!</v>
      </c>
      <c r="AR90" s="2">
        <f t="shared" si="9"/>
        <v>0</v>
      </c>
    </row>
    <row r="91" spans="1:44" x14ac:dyDescent="0.25">
      <c r="A91" s="7" t="str">
        <f t="shared" si="10"/>
        <v/>
      </c>
      <c r="E91" s="2" t="str">
        <f t="shared" si="1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2"/>
        <v/>
      </c>
      <c r="S91" s="2" t="str">
        <f>IF(ISNA(VLOOKUP(AF91,'Points Structure'!A:B,2,FALSE))=TRUE,"",VLOOKUP(AF91,'Points Structure'!A:B,2,FALSE))</f>
        <v/>
      </c>
      <c r="T91" s="2" t="str">
        <f t="shared" si="3"/>
        <v/>
      </c>
      <c r="U91" s="2"/>
      <c r="AF91" s="2">
        <f t="shared" si="7"/>
        <v>0</v>
      </c>
      <c r="AG91" s="11" t="e">
        <f t="shared" si="8"/>
        <v>#DIV/0!</v>
      </c>
      <c r="AR91" s="2">
        <f t="shared" si="9"/>
        <v>0</v>
      </c>
    </row>
    <row r="92" spans="1:44" x14ac:dyDescent="0.25">
      <c r="A92" s="7" t="str">
        <f t="shared" si="10"/>
        <v/>
      </c>
      <c r="E92" s="2" t="str">
        <f t="shared" ref="E92:E155" si="11">IF(B92&gt;0.01,T92,"")</f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ref="R92:R155" si="12">IF(SUM(G92:P92)+AR92&gt;0.01,SUM(G92:P92)+AR92,"")</f>
        <v/>
      </c>
      <c r="S92" s="2" t="str">
        <f>IF(ISNA(VLOOKUP(AF92,'Points Structure'!A:B,2,FALSE))=TRUE,"",VLOOKUP(AF92,'Points Structure'!A:B,2,FALSE))</f>
        <v/>
      </c>
      <c r="T92" s="2" t="str">
        <f t="shared" ref="T92:T155" si="13">IF(B92&gt;0.01,R92-S92,"")</f>
        <v/>
      </c>
      <c r="U92" s="2"/>
      <c r="AF92" s="2">
        <f t="shared" si="7"/>
        <v>0</v>
      </c>
      <c r="AG92" s="11" t="e">
        <f t="shared" si="8"/>
        <v>#DIV/0!</v>
      </c>
      <c r="AR92" s="2">
        <f t="shared" si="9"/>
        <v>0</v>
      </c>
    </row>
    <row r="93" spans="1:44" x14ac:dyDescent="0.25">
      <c r="A93" s="7" t="str">
        <f t="shared" si="10"/>
        <v/>
      </c>
      <c r="E93" s="2" t="str">
        <f t="shared" si="11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12"/>
        <v/>
      </c>
      <c r="S93" s="2" t="str">
        <f>IF(ISNA(VLOOKUP(AF93,'Points Structure'!A:B,2,FALSE))=TRUE,"",VLOOKUP(AF93,'Points Structure'!A:B,2,FALSE))</f>
        <v/>
      </c>
      <c r="T93" s="2" t="str">
        <f t="shared" si="13"/>
        <v/>
      </c>
      <c r="U93" s="2"/>
      <c r="AF93" s="2">
        <f t="shared" si="7"/>
        <v>0</v>
      </c>
      <c r="AG93" s="11" t="e">
        <f t="shared" si="8"/>
        <v>#DIV/0!</v>
      </c>
      <c r="AR93" s="2">
        <f t="shared" si="9"/>
        <v>0</v>
      </c>
    </row>
    <row r="94" spans="1:44" x14ac:dyDescent="0.25">
      <c r="A94" s="7" t="str">
        <f t="shared" si="10"/>
        <v/>
      </c>
      <c r="E94" s="2" t="str">
        <f t="shared" si="11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12"/>
        <v/>
      </c>
      <c r="S94" s="2" t="str">
        <f>IF(ISNA(VLOOKUP(AF94,'Points Structure'!A:B,2,FALSE))=TRUE,"",VLOOKUP(AF94,'Points Structure'!A:B,2,FALSE))</f>
        <v/>
      </c>
      <c r="T94" s="2" t="str">
        <f t="shared" si="13"/>
        <v/>
      </c>
      <c r="U94" s="2"/>
      <c r="AF94" s="2">
        <f t="shared" si="7"/>
        <v>0</v>
      </c>
      <c r="AG94" s="11" t="e">
        <f t="shared" si="8"/>
        <v>#DIV/0!</v>
      </c>
      <c r="AR94" s="2">
        <f t="shared" si="9"/>
        <v>0</v>
      </c>
    </row>
    <row r="95" spans="1:44" x14ac:dyDescent="0.25">
      <c r="A95" s="7" t="str">
        <f t="shared" si="10"/>
        <v/>
      </c>
      <c r="E95" s="2" t="str">
        <f t="shared" si="11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12"/>
        <v/>
      </c>
      <c r="S95" s="2" t="str">
        <f>IF(ISNA(VLOOKUP(AF95,'Points Structure'!A:B,2,FALSE))=TRUE,"",VLOOKUP(AF95,'Points Structure'!A:B,2,FALSE))</f>
        <v/>
      </c>
      <c r="T95" s="2" t="str">
        <f t="shared" si="13"/>
        <v/>
      </c>
      <c r="U95" s="2"/>
      <c r="AF95" s="2">
        <f t="shared" si="7"/>
        <v>0</v>
      </c>
      <c r="AG95" s="11" t="e">
        <f t="shared" si="8"/>
        <v>#DIV/0!</v>
      </c>
      <c r="AR95" s="2">
        <f t="shared" si="9"/>
        <v>0</v>
      </c>
    </row>
    <row r="96" spans="1:44" x14ac:dyDescent="0.25">
      <c r="A96" s="7" t="str">
        <f t="shared" si="10"/>
        <v/>
      </c>
      <c r="E96" s="2" t="str">
        <f t="shared" si="11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12"/>
        <v/>
      </c>
      <c r="S96" s="2" t="str">
        <f>IF(ISNA(VLOOKUP(AF96,'Points Structure'!A:B,2,FALSE))=TRUE,"",VLOOKUP(AF96,'Points Structure'!A:B,2,FALSE))</f>
        <v/>
      </c>
      <c r="T96" s="2" t="str">
        <f t="shared" si="13"/>
        <v/>
      </c>
      <c r="U96" s="2"/>
      <c r="AF96" s="2">
        <f t="shared" si="7"/>
        <v>0</v>
      </c>
      <c r="AG96" s="11" t="e">
        <f t="shared" si="8"/>
        <v>#DIV/0!</v>
      </c>
      <c r="AR96" s="2">
        <f t="shared" si="9"/>
        <v>0</v>
      </c>
    </row>
    <row r="97" spans="1:44" x14ac:dyDescent="0.25">
      <c r="A97" s="7" t="str">
        <f t="shared" si="10"/>
        <v/>
      </c>
      <c r="E97" s="2" t="str">
        <f t="shared" si="11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12"/>
        <v/>
      </c>
      <c r="S97" s="2" t="str">
        <f>IF(ISNA(VLOOKUP(AF97,'Points Structure'!A:B,2,FALSE))=TRUE,"",VLOOKUP(AF97,'Points Structure'!A:B,2,FALSE))</f>
        <v/>
      </c>
      <c r="T97" s="2" t="str">
        <f t="shared" si="13"/>
        <v/>
      </c>
      <c r="U97" s="2"/>
      <c r="AF97" s="2">
        <f t="shared" si="7"/>
        <v>0</v>
      </c>
      <c r="AG97" s="11" t="e">
        <f t="shared" si="8"/>
        <v>#DIV/0!</v>
      </c>
      <c r="AR97" s="2">
        <f t="shared" si="9"/>
        <v>0</v>
      </c>
    </row>
    <row r="98" spans="1:44" x14ac:dyDescent="0.25">
      <c r="A98" s="7" t="str">
        <f t="shared" si="10"/>
        <v/>
      </c>
      <c r="E98" s="2" t="str">
        <f t="shared" si="11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12"/>
        <v/>
      </c>
      <c r="S98" s="2" t="str">
        <f>IF(ISNA(VLOOKUP(AF98,'Points Structure'!A:B,2,FALSE))=TRUE,"",VLOOKUP(AF98,'Points Structure'!A:B,2,FALSE))</f>
        <v/>
      </c>
      <c r="T98" s="2" t="str">
        <f t="shared" si="13"/>
        <v/>
      </c>
      <c r="U98" s="2"/>
      <c r="AF98" s="2">
        <f t="shared" si="7"/>
        <v>0</v>
      </c>
      <c r="AG98" s="11" t="e">
        <f t="shared" si="8"/>
        <v>#DIV/0!</v>
      </c>
      <c r="AR98" s="2">
        <f t="shared" si="9"/>
        <v>0</v>
      </c>
    </row>
    <row r="99" spans="1:44" x14ac:dyDescent="0.25">
      <c r="A99" s="7" t="str">
        <f t="shared" si="10"/>
        <v/>
      </c>
      <c r="E99" s="2" t="str">
        <f t="shared" si="11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12"/>
        <v/>
      </c>
      <c r="S99" s="2" t="str">
        <f>IF(ISNA(VLOOKUP(AF99,'Points Structure'!A:B,2,FALSE))=TRUE,"",VLOOKUP(AF99,'Points Structure'!A:B,2,FALSE))</f>
        <v/>
      </c>
      <c r="T99" s="2" t="str">
        <f t="shared" si="13"/>
        <v/>
      </c>
      <c r="U99" s="2"/>
      <c r="AF99" s="2">
        <f t="shared" si="7"/>
        <v>0</v>
      </c>
      <c r="AG99" s="11" t="e">
        <f t="shared" si="8"/>
        <v>#DIV/0!</v>
      </c>
      <c r="AR99" s="2">
        <f t="shared" si="9"/>
        <v>0</v>
      </c>
    </row>
    <row r="100" spans="1:44" x14ac:dyDescent="0.25">
      <c r="A100" s="7" t="str">
        <f t="shared" si="10"/>
        <v/>
      </c>
      <c r="E100" s="2" t="str">
        <f t="shared" si="11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12"/>
        <v/>
      </c>
      <c r="S100" s="2" t="str">
        <f>IF(ISNA(VLOOKUP(AF100,'Points Structure'!A:B,2,FALSE))=TRUE,"",VLOOKUP(AF100,'Points Structure'!A:B,2,FALSE))</f>
        <v/>
      </c>
      <c r="T100" s="2" t="str">
        <f t="shared" si="13"/>
        <v/>
      </c>
      <c r="U100" s="2"/>
      <c r="AF100" s="2">
        <f t="shared" si="7"/>
        <v>0</v>
      </c>
      <c r="AG100" s="11" t="e">
        <f t="shared" si="8"/>
        <v>#DIV/0!</v>
      </c>
      <c r="AR100" s="2">
        <f t="shared" si="9"/>
        <v>0</v>
      </c>
    </row>
    <row r="101" spans="1:44" x14ac:dyDescent="0.25">
      <c r="A101" s="7" t="str">
        <f t="shared" si="10"/>
        <v/>
      </c>
      <c r="E101" s="2" t="str">
        <f t="shared" si="11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12"/>
        <v/>
      </c>
      <c r="S101" s="2" t="str">
        <f>IF(ISNA(VLOOKUP(AF101,'Points Structure'!A:B,2,FALSE))=TRUE,"",VLOOKUP(AF101,'Points Structure'!A:B,2,FALSE))</f>
        <v/>
      </c>
      <c r="T101" s="2" t="str">
        <f t="shared" si="13"/>
        <v/>
      </c>
      <c r="U101" s="2"/>
      <c r="AF101" s="2">
        <f t="shared" si="7"/>
        <v>0</v>
      </c>
      <c r="AG101" s="11" t="e">
        <f t="shared" si="8"/>
        <v>#DIV/0!</v>
      </c>
      <c r="AR101" s="2">
        <f t="shared" si="9"/>
        <v>0</v>
      </c>
    </row>
    <row r="102" spans="1:44" x14ac:dyDescent="0.25">
      <c r="A102" s="7" t="str">
        <f t="shared" si="10"/>
        <v/>
      </c>
      <c r="E102" s="2" t="str">
        <f t="shared" si="11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12"/>
        <v/>
      </c>
      <c r="S102" s="2" t="str">
        <f>IF(ISNA(VLOOKUP(AF102,'Points Structure'!A:B,2,FALSE))=TRUE,"",VLOOKUP(AF102,'Points Structure'!A:B,2,FALSE))</f>
        <v/>
      </c>
      <c r="T102" s="2" t="str">
        <f t="shared" si="13"/>
        <v/>
      </c>
      <c r="U102" s="2"/>
      <c r="AF102" s="2">
        <f t="shared" si="7"/>
        <v>0</v>
      </c>
      <c r="AG102" s="11" t="e">
        <f t="shared" si="8"/>
        <v>#DIV/0!</v>
      </c>
      <c r="AR102" s="2">
        <f t="shared" si="9"/>
        <v>0</v>
      </c>
    </row>
    <row r="103" spans="1:44" x14ac:dyDescent="0.25">
      <c r="A103" s="7" t="str">
        <f t="shared" si="10"/>
        <v/>
      </c>
      <c r="E103" s="2" t="str">
        <f t="shared" si="11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12"/>
        <v/>
      </c>
      <c r="S103" s="2" t="str">
        <f>IF(ISNA(VLOOKUP(AF103,'Points Structure'!A:B,2,FALSE))=TRUE,"",VLOOKUP(AF103,'Points Structure'!A:B,2,FALSE))</f>
        <v/>
      </c>
      <c r="T103" s="2" t="str">
        <f t="shared" si="13"/>
        <v/>
      </c>
      <c r="U103" s="2"/>
      <c r="AF103" s="2">
        <f t="shared" si="7"/>
        <v>0</v>
      </c>
      <c r="AG103" s="11" t="e">
        <f t="shared" si="8"/>
        <v>#DIV/0!</v>
      </c>
      <c r="AR103" s="2">
        <f t="shared" si="9"/>
        <v>0</v>
      </c>
    </row>
    <row r="104" spans="1:44" x14ac:dyDescent="0.25">
      <c r="A104" s="7" t="str">
        <f t="shared" si="10"/>
        <v/>
      </c>
      <c r="E104" s="2" t="str">
        <f t="shared" si="11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12"/>
        <v/>
      </c>
      <c r="S104" s="2" t="str">
        <f>IF(ISNA(VLOOKUP(AF104,'Points Structure'!A:B,2,FALSE))=TRUE,"",VLOOKUP(AF104,'Points Structure'!A:B,2,FALSE))</f>
        <v/>
      </c>
      <c r="T104" s="2" t="str">
        <f t="shared" si="13"/>
        <v/>
      </c>
      <c r="U104" s="2"/>
      <c r="AF104" s="2">
        <f t="shared" si="7"/>
        <v>0</v>
      </c>
      <c r="AG104" s="11" t="e">
        <f t="shared" si="8"/>
        <v>#DIV/0!</v>
      </c>
      <c r="AR104" s="2">
        <f t="shared" si="9"/>
        <v>0</v>
      </c>
    </row>
    <row r="105" spans="1:44" x14ac:dyDescent="0.25">
      <c r="A105" s="7" t="str">
        <f t="shared" si="10"/>
        <v/>
      </c>
      <c r="E105" s="2" t="str">
        <f t="shared" si="11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12"/>
        <v/>
      </c>
      <c r="S105" s="2" t="str">
        <f>IF(ISNA(VLOOKUP(AF105,'Points Structure'!A:B,2,FALSE))=TRUE,"",VLOOKUP(AF105,'Points Structure'!A:B,2,FALSE))</f>
        <v/>
      </c>
      <c r="T105" s="2" t="str">
        <f t="shared" si="13"/>
        <v/>
      </c>
      <c r="U105" s="2"/>
      <c r="AF105" s="2">
        <f t="shared" si="7"/>
        <v>0</v>
      </c>
      <c r="AG105" s="11" t="e">
        <f t="shared" si="8"/>
        <v>#DIV/0!</v>
      </c>
      <c r="AR105" s="2">
        <f t="shared" si="9"/>
        <v>0</v>
      </c>
    </row>
    <row r="106" spans="1:44" x14ac:dyDescent="0.25">
      <c r="A106" s="7" t="str">
        <f t="shared" si="10"/>
        <v/>
      </c>
      <c r="E106" s="2" t="str">
        <f t="shared" si="11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12"/>
        <v/>
      </c>
      <c r="S106" s="2" t="str">
        <f>IF(ISNA(VLOOKUP(AF106,'Points Structure'!A:B,2,FALSE))=TRUE,"",VLOOKUP(AF106,'Points Structure'!A:B,2,FALSE))</f>
        <v/>
      </c>
      <c r="T106" s="2" t="str">
        <f t="shared" si="13"/>
        <v/>
      </c>
      <c r="U106" s="2"/>
      <c r="AF106" s="2">
        <f t="shared" si="7"/>
        <v>0</v>
      </c>
      <c r="AG106" s="11" t="e">
        <f t="shared" si="8"/>
        <v>#DIV/0!</v>
      </c>
      <c r="AR106" s="2">
        <f t="shared" si="9"/>
        <v>0</v>
      </c>
    </row>
    <row r="107" spans="1:44" x14ac:dyDescent="0.25">
      <c r="A107" s="7" t="str">
        <f t="shared" si="10"/>
        <v/>
      </c>
      <c r="E107" s="2" t="str">
        <f t="shared" si="11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12"/>
        <v/>
      </c>
      <c r="S107" s="2" t="str">
        <f>IF(ISNA(VLOOKUP(AF107,'Points Structure'!A:B,2,FALSE))=TRUE,"",VLOOKUP(AF107,'Points Structure'!A:B,2,FALSE))</f>
        <v/>
      </c>
      <c r="T107" s="2" t="str">
        <f t="shared" si="13"/>
        <v/>
      </c>
      <c r="U107" s="2"/>
      <c r="AF107" s="2">
        <f t="shared" si="7"/>
        <v>0</v>
      </c>
      <c r="AG107" s="11" t="e">
        <f t="shared" si="8"/>
        <v>#DIV/0!</v>
      </c>
      <c r="AR107" s="2">
        <f t="shared" si="9"/>
        <v>0</v>
      </c>
    </row>
    <row r="108" spans="1:44" x14ac:dyDescent="0.25">
      <c r="A108" s="7" t="str">
        <f t="shared" si="10"/>
        <v/>
      </c>
      <c r="E108" s="2" t="str">
        <f t="shared" si="11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12"/>
        <v/>
      </c>
      <c r="S108" s="2" t="str">
        <f>IF(ISNA(VLOOKUP(AF108,'Points Structure'!A:B,2,FALSE))=TRUE,"",VLOOKUP(AF108,'Points Structure'!A:B,2,FALSE))</f>
        <v/>
      </c>
      <c r="T108" s="2" t="str">
        <f t="shared" si="13"/>
        <v/>
      </c>
      <c r="U108" s="2"/>
      <c r="AF108" s="2">
        <f t="shared" si="7"/>
        <v>0</v>
      </c>
      <c r="AG108" s="11" t="e">
        <f t="shared" si="8"/>
        <v>#DIV/0!</v>
      </c>
      <c r="AR108" s="2">
        <f t="shared" si="9"/>
        <v>0</v>
      </c>
    </row>
    <row r="109" spans="1:44" x14ac:dyDescent="0.25">
      <c r="A109" s="7" t="str">
        <f t="shared" si="10"/>
        <v/>
      </c>
      <c r="E109" s="2" t="str">
        <f t="shared" si="11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12"/>
        <v/>
      </c>
      <c r="S109" s="2" t="str">
        <f>IF(ISNA(VLOOKUP(AF109,'Points Structure'!A:B,2,FALSE))=TRUE,"",VLOOKUP(AF109,'Points Structure'!A:B,2,FALSE))</f>
        <v/>
      </c>
      <c r="T109" s="2" t="str">
        <f t="shared" si="13"/>
        <v/>
      </c>
      <c r="U109" s="2"/>
      <c r="AF109" s="2">
        <f t="shared" si="7"/>
        <v>0</v>
      </c>
      <c r="AG109" s="11" t="e">
        <f t="shared" si="8"/>
        <v>#DIV/0!</v>
      </c>
      <c r="AR109" s="2">
        <f t="shared" si="9"/>
        <v>0</v>
      </c>
    </row>
    <row r="110" spans="1:44" x14ac:dyDescent="0.25">
      <c r="A110" s="7" t="str">
        <f t="shared" si="10"/>
        <v/>
      </c>
      <c r="E110" s="2" t="str">
        <f t="shared" si="11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12"/>
        <v/>
      </c>
      <c r="S110" s="2" t="str">
        <f>IF(ISNA(VLOOKUP(AF110,'Points Structure'!A:B,2,FALSE))=TRUE,"",VLOOKUP(AF110,'Points Structure'!A:B,2,FALSE))</f>
        <v/>
      </c>
      <c r="T110" s="2" t="str">
        <f t="shared" si="13"/>
        <v/>
      </c>
      <c r="U110" s="2"/>
      <c r="AF110" s="2">
        <f t="shared" si="7"/>
        <v>0</v>
      </c>
      <c r="AG110" s="11" t="e">
        <f t="shared" si="8"/>
        <v>#DIV/0!</v>
      </c>
      <c r="AR110" s="2">
        <f t="shared" si="9"/>
        <v>0</v>
      </c>
    </row>
    <row r="111" spans="1:44" x14ac:dyDescent="0.25">
      <c r="A111" s="7" t="str">
        <f t="shared" si="10"/>
        <v/>
      </c>
      <c r="E111" s="2" t="str">
        <f t="shared" si="11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12"/>
        <v/>
      </c>
      <c r="S111" s="2" t="str">
        <f>IF(ISNA(VLOOKUP(AF111,'Points Structure'!A:B,2,FALSE))=TRUE,"",VLOOKUP(AF111,'Points Structure'!A:B,2,FALSE))</f>
        <v/>
      </c>
      <c r="T111" s="2" t="str">
        <f t="shared" si="13"/>
        <v/>
      </c>
      <c r="U111" s="2"/>
      <c r="AF111" s="2">
        <f t="shared" si="7"/>
        <v>0</v>
      </c>
      <c r="AG111" s="11" t="e">
        <f t="shared" si="8"/>
        <v>#DIV/0!</v>
      </c>
      <c r="AR111" s="2">
        <f t="shared" si="9"/>
        <v>0</v>
      </c>
    </row>
    <row r="112" spans="1:44" x14ac:dyDescent="0.25">
      <c r="A112" s="7" t="str">
        <f t="shared" si="10"/>
        <v/>
      </c>
      <c r="E112" s="2" t="str">
        <f t="shared" si="11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12"/>
        <v/>
      </c>
      <c r="S112" s="2" t="str">
        <f>IF(ISNA(VLOOKUP(AF112,'Points Structure'!A:B,2,FALSE))=TRUE,"",VLOOKUP(AF112,'Points Structure'!A:B,2,FALSE))</f>
        <v/>
      </c>
      <c r="T112" s="2" t="str">
        <f t="shared" si="13"/>
        <v/>
      </c>
      <c r="U112" s="2"/>
      <c r="AF112" s="2">
        <f t="shared" si="7"/>
        <v>0</v>
      </c>
      <c r="AG112" s="11" t="e">
        <f t="shared" si="8"/>
        <v>#DIV/0!</v>
      </c>
      <c r="AR112" s="2">
        <f t="shared" si="9"/>
        <v>0</v>
      </c>
    </row>
    <row r="113" spans="1:44" x14ac:dyDescent="0.25">
      <c r="A113" s="7" t="str">
        <f t="shared" si="10"/>
        <v/>
      </c>
      <c r="E113" s="2" t="str">
        <f t="shared" si="11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12"/>
        <v/>
      </c>
      <c r="S113" s="2" t="str">
        <f>IF(ISNA(VLOOKUP(AF113,'Points Structure'!A:B,2,FALSE))=TRUE,"",VLOOKUP(AF113,'Points Structure'!A:B,2,FALSE))</f>
        <v/>
      </c>
      <c r="T113" s="2" t="str">
        <f t="shared" si="13"/>
        <v/>
      </c>
      <c r="U113" s="2"/>
      <c r="AF113" s="2">
        <f t="shared" si="7"/>
        <v>0</v>
      </c>
      <c r="AG113" s="11" t="e">
        <f t="shared" si="8"/>
        <v>#DIV/0!</v>
      </c>
      <c r="AR113" s="2">
        <f t="shared" si="9"/>
        <v>0</v>
      </c>
    </row>
    <row r="114" spans="1:44" x14ac:dyDescent="0.25">
      <c r="A114" s="7" t="str">
        <f t="shared" si="10"/>
        <v/>
      </c>
      <c r="E114" s="2" t="str">
        <f t="shared" si="11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12"/>
        <v/>
      </c>
      <c r="S114" s="2" t="str">
        <f>IF(ISNA(VLOOKUP(AF114,'Points Structure'!A:B,2,FALSE))=TRUE,"",VLOOKUP(AF114,'Points Structure'!A:B,2,FALSE))</f>
        <v/>
      </c>
      <c r="T114" s="2" t="str">
        <f t="shared" si="13"/>
        <v/>
      </c>
      <c r="U114" s="2"/>
      <c r="AF114" s="2">
        <f t="shared" si="7"/>
        <v>0</v>
      </c>
      <c r="AG114" s="11" t="e">
        <f t="shared" si="8"/>
        <v>#DIV/0!</v>
      </c>
      <c r="AR114" s="2">
        <f t="shared" si="9"/>
        <v>0</v>
      </c>
    </row>
    <row r="115" spans="1:44" x14ac:dyDescent="0.25">
      <c r="A115" s="7" t="str">
        <f t="shared" si="10"/>
        <v/>
      </c>
      <c r="E115" s="2" t="str">
        <f t="shared" si="11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12"/>
        <v/>
      </c>
      <c r="S115" s="2" t="str">
        <f>IF(ISNA(VLOOKUP(AF115,'Points Structure'!A:B,2,FALSE))=TRUE,"",VLOOKUP(AF115,'Points Structure'!A:B,2,FALSE))</f>
        <v/>
      </c>
      <c r="T115" s="2" t="str">
        <f t="shared" si="13"/>
        <v/>
      </c>
      <c r="U115" s="2"/>
      <c r="AF115" s="2">
        <f t="shared" si="7"/>
        <v>0</v>
      </c>
      <c r="AG115" s="11" t="e">
        <f t="shared" si="8"/>
        <v>#DIV/0!</v>
      </c>
      <c r="AR115" s="2">
        <f t="shared" si="9"/>
        <v>0</v>
      </c>
    </row>
    <row r="116" spans="1:44" x14ac:dyDescent="0.25">
      <c r="A116" s="7" t="str">
        <f t="shared" si="10"/>
        <v/>
      </c>
      <c r="E116" s="2" t="str">
        <f t="shared" si="11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12"/>
        <v/>
      </c>
      <c r="S116" s="2" t="str">
        <f>IF(ISNA(VLOOKUP(AF116,'Points Structure'!A:B,2,FALSE))=TRUE,"",VLOOKUP(AF116,'Points Structure'!A:B,2,FALSE))</f>
        <v/>
      </c>
      <c r="T116" s="2" t="str">
        <f t="shared" si="13"/>
        <v/>
      </c>
      <c r="U116" s="2"/>
      <c r="AF116" s="2">
        <f t="shared" si="7"/>
        <v>0</v>
      </c>
      <c r="AG116" s="11" t="e">
        <f t="shared" si="8"/>
        <v>#DIV/0!</v>
      </c>
      <c r="AR116" s="2">
        <f t="shared" si="9"/>
        <v>0</v>
      </c>
    </row>
    <row r="117" spans="1:44" x14ac:dyDescent="0.25">
      <c r="A117" s="7" t="str">
        <f t="shared" si="10"/>
        <v/>
      </c>
      <c r="E117" s="2" t="str">
        <f t="shared" si="11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12"/>
        <v/>
      </c>
      <c r="S117" s="2" t="str">
        <f>IF(ISNA(VLOOKUP(AF117,'Points Structure'!A:B,2,FALSE))=TRUE,"",VLOOKUP(AF117,'Points Structure'!A:B,2,FALSE))</f>
        <v/>
      </c>
      <c r="T117" s="2" t="str">
        <f t="shared" si="13"/>
        <v/>
      </c>
      <c r="U117" s="2"/>
      <c r="AF117" s="2">
        <f t="shared" si="7"/>
        <v>0</v>
      </c>
      <c r="AG117" s="11" t="e">
        <f t="shared" si="8"/>
        <v>#DIV/0!</v>
      </c>
      <c r="AR117" s="2">
        <f t="shared" si="9"/>
        <v>0</v>
      </c>
    </row>
    <row r="118" spans="1:44" x14ac:dyDescent="0.25">
      <c r="A118" s="7" t="str">
        <f t="shared" si="10"/>
        <v/>
      </c>
      <c r="E118" s="2" t="str">
        <f t="shared" si="11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12"/>
        <v/>
      </c>
      <c r="S118" s="2" t="str">
        <f>IF(ISNA(VLOOKUP(AF118,'Points Structure'!A:B,2,FALSE))=TRUE,"",VLOOKUP(AF118,'Points Structure'!A:B,2,FALSE))</f>
        <v/>
      </c>
      <c r="T118" s="2" t="str">
        <f t="shared" si="13"/>
        <v/>
      </c>
      <c r="U118" s="2"/>
      <c r="AF118" s="2">
        <f t="shared" si="7"/>
        <v>0</v>
      </c>
      <c r="AG118" s="11" t="e">
        <f t="shared" si="8"/>
        <v>#DIV/0!</v>
      </c>
      <c r="AR118" s="2">
        <f t="shared" si="9"/>
        <v>0</v>
      </c>
    </row>
    <row r="119" spans="1:44" x14ac:dyDescent="0.25">
      <c r="A119" s="7" t="str">
        <f t="shared" si="10"/>
        <v/>
      </c>
      <c r="E119" s="2" t="str">
        <f t="shared" si="11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12"/>
        <v/>
      </c>
      <c r="S119" s="2" t="str">
        <f>IF(ISNA(VLOOKUP(AF119,'Points Structure'!A:B,2,FALSE))=TRUE,"",VLOOKUP(AF119,'Points Structure'!A:B,2,FALSE))</f>
        <v/>
      </c>
      <c r="T119" s="2" t="str">
        <f t="shared" si="13"/>
        <v/>
      </c>
      <c r="U119" s="2"/>
      <c r="AF119" s="2">
        <f t="shared" si="7"/>
        <v>0</v>
      </c>
      <c r="AG119" s="11" t="e">
        <f t="shared" si="8"/>
        <v>#DIV/0!</v>
      </c>
      <c r="AR119" s="2">
        <f t="shared" si="9"/>
        <v>0</v>
      </c>
    </row>
    <row r="120" spans="1:44" x14ac:dyDescent="0.25">
      <c r="A120" s="7" t="str">
        <f t="shared" si="10"/>
        <v/>
      </c>
      <c r="E120" s="2" t="str">
        <f t="shared" si="11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12"/>
        <v/>
      </c>
      <c r="S120" s="2" t="str">
        <f>IF(ISNA(VLOOKUP(AF120,'Points Structure'!A:B,2,FALSE))=TRUE,"",VLOOKUP(AF120,'Points Structure'!A:B,2,FALSE))</f>
        <v/>
      </c>
      <c r="T120" s="2" t="str">
        <f t="shared" si="13"/>
        <v/>
      </c>
      <c r="U120" s="2"/>
      <c r="AF120" s="2">
        <f t="shared" si="7"/>
        <v>0</v>
      </c>
      <c r="AG120" s="11" t="e">
        <f t="shared" si="8"/>
        <v>#DIV/0!</v>
      </c>
      <c r="AR120" s="2">
        <f t="shared" si="9"/>
        <v>0</v>
      </c>
    </row>
    <row r="121" spans="1:44" x14ac:dyDescent="0.25">
      <c r="A121" s="7" t="str">
        <f t="shared" si="10"/>
        <v/>
      </c>
      <c r="E121" s="2" t="str">
        <f t="shared" si="11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12"/>
        <v/>
      </c>
      <c r="S121" s="2" t="str">
        <f>IF(ISNA(VLOOKUP(AF121,'Points Structure'!A:B,2,FALSE))=TRUE,"",VLOOKUP(AF121,'Points Structure'!A:B,2,FALSE))</f>
        <v/>
      </c>
      <c r="T121" s="2" t="str">
        <f t="shared" si="13"/>
        <v/>
      </c>
      <c r="U121" s="2"/>
      <c r="AF121" s="2">
        <f t="shared" si="7"/>
        <v>0</v>
      </c>
      <c r="AG121" s="11" t="e">
        <f t="shared" si="8"/>
        <v>#DIV/0!</v>
      </c>
      <c r="AR121" s="2">
        <f t="shared" si="9"/>
        <v>0</v>
      </c>
    </row>
    <row r="122" spans="1:44" x14ac:dyDescent="0.25">
      <c r="A122" s="7" t="str">
        <f t="shared" si="10"/>
        <v/>
      </c>
      <c r="E122" s="2" t="str">
        <f t="shared" si="11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12"/>
        <v/>
      </c>
      <c r="S122" s="2" t="str">
        <f>IF(ISNA(VLOOKUP(AF122,'Points Structure'!A:B,2,FALSE))=TRUE,"",VLOOKUP(AF122,'Points Structure'!A:B,2,FALSE))</f>
        <v/>
      </c>
      <c r="T122" s="2" t="str">
        <f t="shared" si="13"/>
        <v/>
      </c>
      <c r="U122" s="2"/>
      <c r="AF122" s="2">
        <f t="shared" si="7"/>
        <v>0</v>
      </c>
      <c r="AG122" s="11" t="e">
        <f t="shared" si="8"/>
        <v>#DIV/0!</v>
      </c>
      <c r="AR122" s="2">
        <f t="shared" si="9"/>
        <v>0</v>
      </c>
    </row>
    <row r="123" spans="1:44" x14ac:dyDescent="0.25">
      <c r="A123" s="7" t="str">
        <f t="shared" si="10"/>
        <v/>
      </c>
      <c r="E123" s="2" t="str">
        <f t="shared" si="11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12"/>
        <v/>
      </c>
      <c r="S123" s="2" t="str">
        <f>IF(ISNA(VLOOKUP(AF123,'Points Structure'!A:B,2,FALSE))=TRUE,"",VLOOKUP(AF123,'Points Structure'!A:B,2,FALSE))</f>
        <v/>
      </c>
      <c r="T123" s="2" t="str">
        <f t="shared" si="13"/>
        <v/>
      </c>
      <c r="U123" s="2"/>
      <c r="AF123" s="2">
        <f t="shared" si="7"/>
        <v>0</v>
      </c>
      <c r="AG123" s="11" t="e">
        <f t="shared" si="8"/>
        <v>#DIV/0!</v>
      </c>
      <c r="AR123" s="2">
        <f t="shared" si="9"/>
        <v>0</v>
      </c>
    </row>
    <row r="124" spans="1:44" x14ac:dyDescent="0.25">
      <c r="A124" s="7" t="str">
        <f t="shared" si="10"/>
        <v/>
      </c>
      <c r="E124" s="2" t="str">
        <f t="shared" si="11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12"/>
        <v/>
      </c>
      <c r="S124" s="2" t="str">
        <f>IF(ISNA(VLOOKUP(AF124,'Points Structure'!A:B,2,FALSE))=TRUE,"",VLOOKUP(AF124,'Points Structure'!A:B,2,FALSE))</f>
        <v/>
      </c>
      <c r="T124" s="2" t="str">
        <f t="shared" si="13"/>
        <v/>
      </c>
      <c r="U124" s="2"/>
      <c r="AF124" s="2">
        <f t="shared" si="7"/>
        <v>0</v>
      </c>
      <c r="AG124" s="11" t="e">
        <f t="shared" si="8"/>
        <v>#DIV/0!</v>
      </c>
      <c r="AR124" s="2">
        <f t="shared" si="9"/>
        <v>0</v>
      </c>
    </row>
    <row r="125" spans="1:44" x14ac:dyDescent="0.25">
      <c r="A125" s="7" t="str">
        <f t="shared" si="10"/>
        <v/>
      </c>
      <c r="E125" s="2" t="str">
        <f t="shared" si="11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12"/>
        <v/>
      </c>
      <c r="S125" s="2" t="str">
        <f>IF(ISNA(VLOOKUP(AF125,'Points Structure'!A:B,2,FALSE))=TRUE,"",VLOOKUP(AF125,'Points Structure'!A:B,2,FALSE))</f>
        <v/>
      </c>
      <c r="T125" s="2" t="str">
        <f t="shared" si="13"/>
        <v/>
      </c>
      <c r="U125" s="2"/>
      <c r="AF125" s="2">
        <f t="shared" si="7"/>
        <v>0</v>
      </c>
      <c r="AG125" s="11" t="e">
        <f t="shared" si="8"/>
        <v>#DIV/0!</v>
      </c>
      <c r="AR125" s="2">
        <f t="shared" si="9"/>
        <v>0</v>
      </c>
    </row>
    <row r="126" spans="1:44" x14ac:dyDescent="0.25">
      <c r="A126" s="7" t="str">
        <f t="shared" si="10"/>
        <v/>
      </c>
      <c r="E126" s="2" t="str">
        <f t="shared" si="11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12"/>
        <v/>
      </c>
      <c r="S126" s="2" t="str">
        <f>IF(ISNA(VLOOKUP(AF126,'Points Structure'!A:B,2,FALSE))=TRUE,"",VLOOKUP(AF126,'Points Structure'!A:B,2,FALSE))</f>
        <v/>
      </c>
      <c r="T126" s="2" t="str">
        <f t="shared" si="13"/>
        <v/>
      </c>
      <c r="U126" s="2"/>
      <c r="AF126" s="2">
        <f t="shared" si="7"/>
        <v>0</v>
      </c>
      <c r="AG126" s="11" t="e">
        <f t="shared" si="8"/>
        <v>#DIV/0!</v>
      </c>
      <c r="AR126" s="2">
        <f t="shared" si="9"/>
        <v>0</v>
      </c>
    </row>
    <row r="127" spans="1:44" x14ac:dyDescent="0.25">
      <c r="A127" s="7" t="str">
        <f t="shared" si="10"/>
        <v/>
      </c>
      <c r="E127" s="2" t="str">
        <f t="shared" si="11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12"/>
        <v/>
      </c>
      <c r="S127" s="2" t="str">
        <f>IF(ISNA(VLOOKUP(AF127,'Points Structure'!A:B,2,FALSE))=TRUE,"",VLOOKUP(AF127,'Points Structure'!A:B,2,FALSE))</f>
        <v/>
      </c>
      <c r="T127" s="2" t="str">
        <f t="shared" si="13"/>
        <v/>
      </c>
      <c r="U127" s="2"/>
      <c r="AF127" s="2">
        <f t="shared" si="7"/>
        <v>0</v>
      </c>
      <c r="AG127" s="11" t="e">
        <f t="shared" si="8"/>
        <v>#DIV/0!</v>
      </c>
      <c r="AR127" s="2">
        <f t="shared" si="9"/>
        <v>0</v>
      </c>
    </row>
    <row r="128" spans="1:44" x14ac:dyDescent="0.25">
      <c r="A128" s="7" t="str">
        <f t="shared" si="10"/>
        <v/>
      </c>
      <c r="E128" s="2" t="str">
        <f t="shared" si="11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12"/>
        <v/>
      </c>
      <c r="S128" s="2" t="str">
        <f>IF(ISNA(VLOOKUP(AF128,'Points Structure'!A:B,2,FALSE))=TRUE,"",VLOOKUP(AF128,'Points Structure'!A:B,2,FALSE))</f>
        <v/>
      </c>
      <c r="T128" s="2" t="str">
        <f t="shared" si="13"/>
        <v/>
      </c>
      <c r="U128" s="2"/>
      <c r="AF128" s="2">
        <f t="shared" si="7"/>
        <v>0</v>
      </c>
      <c r="AG128" s="11" t="e">
        <f t="shared" si="8"/>
        <v>#DIV/0!</v>
      </c>
      <c r="AR128" s="2">
        <f t="shared" si="9"/>
        <v>0</v>
      </c>
    </row>
    <row r="129" spans="1:44" x14ac:dyDescent="0.25">
      <c r="A129" s="7" t="str">
        <f t="shared" si="10"/>
        <v/>
      </c>
      <c r="E129" s="2" t="str">
        <f t="shared" si="11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12"/>
        <v/>
      </c>
      <c r="S129" s="2" t="str">
        <f>IF(ISNA(VLOOKUP(AF129,'Points Structure'!A:B,2,FALSE))=TRUE,"",VLOOKUP(AF129,'Points Structure'!A:B,2,FALSE))</f>
        <v/>
      </c>
      <c r="T129" s="2" t="str">
        <f t="shared" si="13"/>
        <v/>
      </c>
      <c r="U129" s="2"/>
      <c r="AF129" s="2">
        <f t="shared" si="7"/>
        <v>0</v>
      </c>
      <c r="AG129" s="11" t="e">
        <f t="shared" si="8"/>
        <v>#DIV/0!</v>
      </c>
      <c r="AR129" s="2">
        <f t="shared" si="9"/>
        <v>0</v>
      </c>
    </row>
    <row r="130" spans="1:44" x14ac:dyDescent="0.25">
      <c r="A130" s="7" t="str">
        <f t="shared" si="10"/>
        <v/>
      </c>
      <c r="E130" s="2" t="str">
        <f t="shared" si="11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12"/>
        <v/>
      </c>
      <c r="S130" s="2" t="str">
        <f>IF(ISNA(VLOOKUP(AF130,'Points Structure'!A:B,2,FALSE))=TRUE,"",VLOOKUP(AF130,'Points Structure'!A:B,2,FALSE))</f>
        <v/>
      </c>
      <c r="T130" s="2" t="str">
        <f t="shared" si="13"/>
        <v/>
      </c>
      <c r="U130" s="2"/>
      <c r="AF130" s="2">
        <f t="shared" si="7"/>
        <v>0</v>
      </c>
      <c r="AG130" s="11" t="e">
        <f t="shared" si="8"/>
        <v>#DIV/0!</v>
      </c>
      <c r="AR130" s="2">
        <f t="shared" si="9"/>
        <v>0</v>
      </c>
    </row>
    <row r="131" spans="1:44" x14ac:dyDescent="0.25">
      <c r="A131" s="7" t="str">
        <f t="shared" si="10"/>
        <v/>
      </c>
      <c r="E131" s="2" t="str">
        <f t="shared" si="11"/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si="12"/>
        <v/>
      </c>
      <c r="S131" s="2" t="str">
        <f>IF(ISNA(VLOOKUP(AF131,'Points Structure'!A:B,2,FALSE))=TRUE,"",VLOOKUP(AF131,'Points Structure'!A:B,2,FALSE))</f>
        <v/>
      </c>
      <c r="T131" s="2" t="str">
        <f t="shared" si="13"/>
        <v/>
      </c>
      <c r="U131" s="2"/>
      <c r="AF131" s="2">
        <f t="shared" si="7"/>
        <v>0</v>
      </c>
      <c r="AG131" s="11" t="e">
        <f t="shared" si="8"/>
        <v>#DIV/0!</v>
      </c>
      <c r="AR131" s="2">
        <f t="shared" si="9"/>
        <v>0</v>
      </c>
    </row>
    <row r="132" spans="1:44" x14ac:dyDescent="0.25">
      <c r="A132" s="7" t="str">
        <f t="shared" si="10"/>
        <v/>
      </c>
      <c r="E132" s="2" t="str">
        <f t="shared" si="11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12"/>
        <v/>
      </c>
      <c r="S132" s="2" t="str">
        <f>IF(ISNA(VLOOKUP(AF132,'Points Structure'!A:B,2,FALSE))=TRUE,"",VLOOKUP(AF132,'Points Structure'!A:B,2,FALSE))</f>
        <v/>
      </c>
      <c r="T132" s="2" t="str">
        <f t="shared" si="13"/>
        <v/>
      </c>
      <c r="U132" s="2"/>
      <c r="AF132" s="2">
        <f t="shared" ref="AF132:AF195" si="14">MAX(V132:AD132)</f>
        <v>0</v>
      </c>
      <c r="AG132" s="11" t="e">
        <f t="shared" ref="AG132:AG195" si="15">IF(N132&gt;0.01,AVERAGE(V132:AE132),"")</f>
        <v>#DIV/0!</v>
      </c>
      <c r="AR132" s="2">
        <f t="shared" ref="AR132:AR195" si="16">SUM(AH132:AQ132)</f>
        <v>0</v>
      </c>
    </row>
    <row r="133" spans="1:44" x14ac:dyDescent="0.25">
      <c r="A133" s="7" t="str">
        <f t="shared" ref="A133:A196" si="17">IF(B133&gt;0.01,A132+1,"")</f>
        <v/>
      </c>
      <c r="E133" s="2" t="str">
        <f t="shared" si="11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12"/>
        <v/>
      </c>
      <c r="S133" s="2" t="str">
        <f>IF(ISNA(VLOOKUP(AF133,'Points Structure'!A:B,2,FALSE))=TRUE,"",VLOOKUP(AF133,'Points Structure'!A:B,2,FALSE))</f>
        <v/>
      </c>
      <c r="T133" s="2" t="str">
        <f t="shared" si="13"/>
        <v/>
      </c>
      <c r="U133" s="2"/>
      <c r="AF133" s="2">
        <f t="shared" si="14"/>
        <v>0</v>
      </c>
      <c r="AG133" s="11" t="e">
        <f t="shared" si="15"/>
        <v>#DIV/0!</v>
      </c>
      <c r="AR133" s="2">
        <f t="shared" si="16"/>
        <v>0</v>
      </c>
    </row>
    <row r="134" spans="1:44" x14ac:dyDescent="0.25">
      <c r="A134" s="7" t="str">
        <f t="shared" si="17"/>
        <v/>
      </c>
      <c r="E134" s="2" t="str">
        <f t="shared" si="11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12"/>
        <v/>
      </c>
      <c r="S134" s="2" t="str">
        <f>IF(ISNA(VLOOKUP(AF134,'Points Structure'!A:B,2,FALSE))=TRUE,"",VLOOKUP(AF134,'Points Structure'!A:B,2,FALSE))</f>
        <v/>
      </c>
      <c r="T134" s="2" t="str">
        <f t="shared" si="13"/>
        <v/>
      </c>
      <c r="U134" s="2"/>
      <c r="AF134" s="2">
        <f t="shared" si="14"/>
        <v>0</v>
      </c>
      <c r="AG134" s="11" t="e">
        <f t="shared" si="15"/>
        <v>#DIV/0!</v>
      </c>
      <c r="AR134" s="2">
        <f t="shared" si="16"/>
        <v>0</v>
      </c>
    </row>
    <row r="135" spans="1:44" x14ac:dyDescent="0.25">
      <c r="A135" s="7" t="str">
        <f t="shared" si="17"/>
        <v/>
      </c>
      <c r="E135" s="2" t="str">
        <f t="shared" si="11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12"/>
        <v/>
      </c>
      <c r="S135" s="2" t="str">
        <f>IF(ISNA(VLOOKUP(AF135,'Points Structure'!A:B,2,FALSE))=TRUE,"",VLOOKUP(AF135,'Points Structure'!A:B,2,FALSE))</f>
        <v/>
      </c>
      <c r="T135" s="2" t="str">
        <f t="shared" si="13"/>
        <v/>
      </c>
      <c r="U135" s="2"/>
      <c r="AF135" s="2">
        <f t="shared" si="14"/>
        <v>0</v>
      </c>
      <c r="AG135" s="11" t="e">
        <f t="shared" si="15"/>
        <v>#DIV/0!</v>
      </c>
      <c r="AR135" s="2">
        <f t="shared" si="16"/>
        <v>0</v>
      </c>
    </row>
    <row r="136" spans="1:44" x14ac:dyDescent="0.25">
      <c r="A136" s="7" t="str">
        <f t="shared" si="17"/>
        <v/>
      </c>
      <c r="E136" s="2" t="str">
        <f t="shared" si="11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12"/>
        <v/>
      </c>
      <c r="S136" s="2" t="str">
        <f>IF(ISNA(VLOOKUP(AF136,'Points Structure'!A:B,2,FALSE))=TRUE,"",VLOOKUP(AF136,'Points Structure'!A:B,2,FALSE))</f>
        <v/>
      </c>
      <c r="T136" s="2" t="str">
        <f t="shared" si="13"/>
        <v/>
      </c>
      <c r="U136" s="2"/>
      <c r="AF136" s="2">
        <f t="shared" si="14"/>
        <v>0</v>
      </c>
      <c r="AG136" s="11" t="e">
        <f t="shared" si="15"/>
        <v>#DIV/0!</v>
      </c>
      <c r="AR136" s="2">
        <f t="shared" si="16"/>
        <v>0</v>
      </c>
    </row>
    <row r="137" spans="1:44" x14ac:dyDescent="0.25">
      <c r="A137" s="7" t="str">
        <f t="shared" si="17"/>
        <v/>
      </c>
      <c r="E137" s="2" t="str">
        <f t="shared" si="11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12"/>
        <v/>
      </c>
      <c r="S137" s="2" t="str">
        <f>IF(ISNA(VLOOKUP(AF137,'Points Structure'!A:B,2,FALSE))=TRUE,"",VLOOKUP(AF137,'Points Structure'!A:B,2,FALSE))</f>
        <v/>
      </c>
      <c r="T137" s="2" t="str">
        <f t="shared" si="13"/>
        <v/>
      </c>
      <c r="U137" s="2"/>
      <c r="AF137" s="2">
        <f t="shared" si="14"/>
        <v>0</v>
      </c>
      <c r="AG137" s="11" t="e">
        <f t="shared" si="15"/>
        <v>#DIV/0!</v>
      </c>
      <c r="AR137" s="2">
        <f t="shared" si="16"/>
        <v>0</v>
      </c>
    </row>
    <row r="138" spans="1:44" x14ac:dyDescent="0.25">
      <c r="A138" s="7" t="str">
        <f t="shared" si="17"/>
        <v/>
      </c>
      <c r="E138" s="2" t="str">
        <f t="shared" si="11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12"/>
        <v/>
      </c>
      <c r="S138" s="2" t="str">
        <f>IF(ISNA(VLOOKUP(AF138,'Points Structure'!A:B,2,FALSE))=TRUE,"",VLOOKUP(AF138,'Points Structure'!A:B,2,FALSE))</f>
        <v/>
      </c>
      <c r="T138" s="2" t="str">
        <f t="shared" si="13"/>
        <v/>
      </c>
      <c r="U138" s="2"/>
      <c r="AF138" s="2">
        <f t="shared" si="14"/>
        <v>0</v>
      </c>
      <c r="AG138" s="11" t="e">
        <f t="shared" si="15"/>
        <v>#DIV/0!</v>
      </c>
      <c r="AR138" s="2">
        <f t="shared" si="16"/>
        <v>0</v>
      </c>
    </row>
    <row r="139" spans="1:44" x14ac:dyDescent="0.25">
      <c r="A139" s="7" t="str">
        <f t="shared" si="17"/>
        <v/>
      </c>
      <c r="E139" s="2" t="str">
        <f t="shared" si="11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12"/>
        <v/>
      </c>
      <c r="S139" s="2" t="str">
        <f>IF(ISNA(VLOOKUP(AF139,'Points Structure'!A:B,2,FALSE))=TRUE,"",VLOOKUP(AF139,'Points Structure'!A:B,2,FALSE))</f>
        <v/>
      </c>
      <c r="T139" s="2" t="str">
        <f t="shared" si="13"/>
        <v/>
      </c>
      <c r="U139" s="2"/>
      <c r="AF139" s="2">
        <f t="shared" si="14"/>
        <v>0</v>
      </c>
      <c r="AG139" s="11" t="e">
        <f t="shared" si="15"/>
        <v>#DIV/0!</v>
      </c>
      <c r="AR139" s="2">
        <f t="shared" si="16"/>
        <v>0</v>
      </c>
    </row>
    <row r="140" spans="1:44" x14ac:dyDescent="0.25">
      <c r="A140" s="7" t="str">
        <f t="shared" si="17"/>
        <v/>
      </c>
      <c r="E140" s="2" t="str">
        <f t="shared" si="11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12"/>
        <v/>
      </c>
      <c r="S140" s="2" t="str">
        <f>IF(ISNA(VLOOKUP(AF140,'Points Structure'!A:B,2,FALSE))=TRUE,"",VLOOKUP(AF140,'Points Structure'!A:B,2,FALSE))</f>
        <v/>
      </c>
      <c r="T140" s="2" t="str">
        <f t="shared" si="13"/>
        <v/>
      </c>
      <c r="U140" s="2"/>
      <c r="AF140" s="2">
        <f t="shared" si="14"/>
        <v>0</v>
      </c>
      <c r="AG140" s="11" t="e">
        <f t="shared" si="15"/>
        <v>#DIV/0!</v>
      </c>
      <c r="AR140" s="2">
        <f t="shared" si="16"/>
        <v>0</v>
      </c>
    </row>
    <row r="141" spans="1:44" x14ac:dyDescent="0.25">
      <c r="A141" s="7" t="str">
        <f t="shared" si="17"/>
        <v/>
      </c>
      <c r="E141" s="2" t="str">
        <f t="shared" si="11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12"/>
        <v/>
      </c>
      <c r="S141" s="2" t="str">
        <f>IF(ISNA(VLOOKUP(AF141,'Points Structure'!A:B,2,FALSE))=TRUE,"",VLOOKUP(AF141,'Points Structure'!A:B,2,FALSE))</f>
        <v/>
      </c>
      <c r="T141" s="2" t="str">
        <f t="shared" si="13"/>
        <v/>
      </c>
      <c r="U141" s="2"/>
      <c r="AF141" s="2">
        <f t="shared" si="14"/>
        <v>0</v>
      </c>
      <c r="AG141" s="11" t="e">
        <f t="shared" si="15"/>
        <v>#DIV/0!</v>
      </c>
      <c r="AR141" s="2">
        <f t="shared" si="16"/>
        <v>0</v>
      </c>
    </row>
    <row r="142" spans="1:44" x14ac:dyDescent="0.25">
      <c r="A142" s="7" t="str">
        <f t="shared" si="17"/>
        <v/>
      </c>
      <c r="E142" s="2" t="str">
        <f t="shared" si="11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12"/>
        <v/>
      </c>
      <c r="S142" s="2" t="str">
        <f>IF(ISNA(VLOOKUP(AF142,'Points Structure'!A:B,2,FALSE))=TRUE,"",VLOOKUP(AF142,'Points Structure'!A:B,2,FALSE))</f>
        <v/>
      </c>
      <c r="T142" s="2" t="str">
        <f t="shared" si="13"/>
        <v/>
      </c>
      <c r="U142" s="2"/>
      <c r="AF142" s="2">
        <f t="shared" si="14"/>
        <v>0</v>
      </c>
      <c r="AG142" s="11" t="e">
        <f t="shared" si="15"/>
        <v>#DIV/0!</v>
      </c>
      <c r="AR142" s="2">
        <f t="shared" si="16"/>
        <v>0</v>
      </c>
    </row>
    <row r="143" spans="1:44" x14ac:dyDescent="0.25">
      <c r="A143" s="7" t="str">
        <f t="shared" si="17"/>
        <v/>
      </c>
      <c r="E143" s="2" t="str">
        <f t="shared" si="11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12"/>
        <v/>
      </c>
      <c r="S143" s="2" t="str">
        <f>IF(ISNA(VLOOKUP(AF143,'Points Structure'!A:B,2,FALSE))=TRUE,"",VLOOKUP(AF143,'Points Structure'!A:B,2,FALSE))</f>
        <v/>
      </c>
      <c r="T143" s="2" t="str">
        <f t="shared" si="13"/>
        <v/>
      </c>
      <c r="U143" s="2"/>
      <c r="AF143" s="2">
        <f t="shared" si="14"/>
        <v>0</v>
      </c>
      <c r="AG143" s="11" t="e">
        <f t="shared" si="15"/>
        <v>#DIV/0!</v>
      </c>
      <c r="AR143" s="2">
        <f t="shared" si="16"/>
        <v>0</v>
      </c>
    </row>
    <row r="144" spans="1:44" x14ac:dyDescent="0.25">
      <c r="A144" s="7" t="str">
        <f t="shared" si="17"/>
        <v/>
      </c>
      <c r="E144" s="2" t="str">
        <f t="shared" si="11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12"/>
        <v/>
      </c>
      <c r="S144" s="2" t="str">
        <f>IF(ISNA(VLOOKUP(AF144,'Points Structure'!A:B,2,FALSE))=TRUE,"",VLOOKUP(AF144,'Points Structure'!A:B,2,FALSE))</f>
        <v/>
      </c>
      <c r="T144" s="2" t="str">
        <f t="shared" si="13"/>
        <v/>
      </c>
      <c r="U144" s="2"/>
      <c r="AF144" s="2">
        <f t="shared" si="14"/>
        <v>0</v>
      </c>
      <c r="AG144" s="11" t="e">
        <f t="shared" si="15"/>
        <v>#DIV/0!</v>
      </c>
      <c r="AR144" s="2">
        <f t="shared" si="16"/>
        <v>0</v>
      </c>
    </row>
    <row r="145" spans="1:44" x14ac:dyDescent="0.25">
      <c r="A145" s="7" t="str">
        <f t="shared" si="17"/>
        <v/>
      </c>
      <c r="E145" s="2" t="str">
        <f t="shared" si="11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12"/>
        <v/>
      </c>
      <c r="S145" s="2" t="str">
        <f>IF(ISNA(VLOOKUP(AF145,'Points Structure'!A:B,2,FALSE))=TRUE,"",VLOOKUP(AF145,'Points Structure'!A:B,2,FALSE))</f>
        <v/>
      </c>
      <c r="T145" s="2" t="str">
        <f t="shared" si="13"/>
        <v/>
      </c>
      <c r="U145" s="2"/>
      <c r="AF145" s="2">
        <f t="shared" si="14"/>
        <v>0</v>
      </c>
      <c r="AG145" s="11" t="e">
        <f t="shared" si="15"/>
        <v>#DIV/0!</v>
      </c>
      <c r="AR145" s="2">
        <f t="shared" si="16"/>
        <v>0</v>
      </c>
    </row>
    <row r="146" spans="1:44" x14ac:dyDescent="0.25">
      <c r="A146" s="7" t="str">
        <f t="shared" si="17"/>
        <v/>
      </c>
      <c r="E146" s="2" t="str">
        <f t="shared" si="11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12"/>
        <v/>
      </c>
      <c r="S146" s="2" t="str">
        <f>IF(ISNA(VLOOKUP(AF146,'Points Structure'!A:B,2,FALSE))=TRUE,"",VLOOKUP(AF146,'Points Structure'!A:B,2,FALSE))</f>
        <v/>
      </c>
      <c r="T146" s="2" t="str">
        <f t="shared" si="13"/>
        <v/>
      </c>
      <c r="U146" s="2"/>
      <c r="AF146" s="2">
        <f t="shared" si="14"/>
        <v>0</v>
      </c>
      <c r="AG146" s="11" t="e">
        <f t="shared" si="15"/>
        <v>#DIV/0!</v>
      </c>
      <c r="AR146" s="2">
        <f t="shared" si="16"/>
        <v>0</v>
      </c>
    </row>
    <row r="147" spans="1:44" x14ac:dyDescent="0.25">
      <c r="A147" s="7" t="str">
        <f t="shared" si="17"/>
        <v/>
      </c>
      <c r="E147" s="2" t="str">
        <f t="shared" si="11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12"/>
        <v/>
      </c>
      <c r="S147" s="2" t="str">
        <f>IF(ISNA(VLOOKUP(AF147,'Points Structure'!A:B,2,FALSE))=TRUE,"",VLOOKUP(AF147,'Points Structure'!A:B,2,FALSE))</f>
        <v/>
      </c>
      <c r="T147" s="2" t="str">
        <f t="shared" si="13"/>
        <v/>
      </c>
      <c r="U147" s="2"/>
      <c r="AF147" s="2">
        <f t="shared" si="14"/>
        <v>0</v>
      </c>
      <c r="AG147" s="11" t="e">
        <f t="shared" si="15"/>
        <v>#DIV/0!</v>
      </c>
      <c r="AR147" s="2">
        <f t="shared" si="16"/>
        <v>0</v>
      </c>
    </row>
    <row r="148" spans="1:44" x14ac:dyDescent="0.25">
      <c r="A148" s="7" t="str">
        <f t="shared" si="17"/>
        <v/>
      </c>
      <c r="E148" s="2" t="str">
        <f t="shared" si="11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12"/>
        <v/>
      </c>
      <c r="S148" s="2" t="str">
        <f>IF(ISNA(VLOOKUP(AF148,'Points Structure'!A:B,2,FALSE))=TRUE,"",VLOOKUP(AF148,'Points Structure'!A:B,2,FALSE))</f>
        <v/>
      </c>
      <c r="T148" s="2" t="str">
        <f t="shared" si="13"/>
        <v/>
      </c>
      <c r="U148" s="2"/>
      <c r="AF148" s="2">
        <f t="shared" si="14"/>
        <v>0</v>
      </c>
      <c r="AG148" s="11" t="e">
        <f t="shared" si="15"/>
        <v>#DIV/0!</v>
      </c>
      <c r="AR148" s="2">
        <f t="shared" si="16"/>
        <v>0</v>
      </c>
    </row>
    <row r="149" spans="1:44" x14ac:dyDescent="0.25">
      <c r="A149" s="7" t="str">
        <f t="shared" si="17"/>
        <v/>
      </c>
      <c r="E149" s="2" t="str">
        <f t="shared" si="11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12"/>
        <v/>
      </c>
      <c r="S149" s="2" t="str">
        <f>IF(ISNA(VLOOKUP(AF149,'Points Structure'!A:B,2,FALSE))=TRUE,"",VLOOKUP(AF149,'Points Structure'!A:B,2,FALSE))</f>
        <v/>
      </c>
      <c r="T149" s="2" t="str">
        <f t="shared" si="13"/>
        <v/>
      </c>
      <c r="U149" s="2"/>
      <c r="AF149" s="2">
        <f t="shared" si="14"/>
        <v>0</v>
      </c>
      <c r="AG149" s="11" t="e">
        <f t="shared" si="15"/>
        <v>#DIV/0!</v>
      </c>
      <c r="AR149" s="2">
        <f t="shared" si="16"/>
        <v>0</v>
      </c>
    </row>
    <row r="150" spans="1:44" x14ac:dyDescent="0.25">
      <c r="A150" s="7" t="str">
        <f t="shared" si="17"/>
        <v/>
      </c>
      <c r="E150" s="2" t="str">
        <f t="shared" si="11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12"/>
        <v/>
      </c>
      <c r="S150" s="2" t="str">
        <f>IF(ISNA(VLOOKUP(AF150,'Points Structure'!A:B,2,FALSE))=TRUE,"",VLOOKUP(AF150,'Points Structure'!A:B,2,FALSE))</f>
        <v/>
      </c>
      <c r="T150" s="2" t="str">
        <f t="shared" si="13"/>
        <v/>
      </c>
      <c r="U150" s="2"/>
      <c r="AF150" s="2">
        <f t="shared" si="14"/>
        <v>0</v>
      </c>
      <c r="AG150" s="11" t="e">
        <f t="shared" si="15"/>
        <v>#DIV/0!</v>
      </c>
      <c r="AR150" s="2">
        <f t="shared" si="16"/>
        <v>0</v>
      </c>
    </row>
    <row r="151" spans="1:44" x14ac:dyDescent="0.25">
      <c r="A151" s="7" t="str">
        <f t="shared" si="17"/>
        <v/>
      </c>
      <c r="E151" s="2" t="str">
        <f t="shared" si="11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12"/>
        <v/>
      </c>
      <c r="S151" s="2" t="str">
        <f>IF(ISNA(VLOOKUP(AF151,'Points Structure'!A:B,2,FALSE))=TRUE,"",VLOOKUP(AF151,'Points Structure'!A:B,2,FALSE))</f>
        <v/>
      </c>
      <c r="T151" s="2" t="str">
        <f t="shared" si="13"/>
        <v/>
      </c>
      <c r="U151" s="2"/>
      <c r="AF151" s="2">
        <f t="shared" si="14"/>
        <v>0</v>
      </c>
      <c r="AG151" s="11" t="e">
        <f t="shared" si="15"/>
        <v>#DIV/0!</v>
      </c>
      <c r="AR151" s="2">
        <f t="shared" si="16"/>
        <v>0</v>
      </c>
    </row>
    <row r="152" spans="1:44" x14ac:dyDescent="0.25">
      <c r="A152" s="7" t="str">
        <f t="shared" si="17"/>
        <v/>
      </c>
      <c r="E152" s="2" t="str">
        <f t="shared" si="11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12"/>
        <v/>
      </c>
      <c r="S152" s="2" t="str">
        <f>IF(ISNA(VLOOKUP(AF152,'Points Structure'!A:B,2,FALSE))=TRUE,"",VLOOKUP(AF152,'Points Structure'!A:B,2,FALSE))</f>
        <v/>
      </c>
      <c r="T152" s="2" t="str">
        <f t="shared" si="13"/>
        <v/>
      </c>
      <c r="U152" s="2"/>
      <c r="AF152" s="2">
        <f t="shared" si="14"/>
        <v>0</v>
      </c>
      <c r="AG152" s="11" t="e">
        <f t="shared" si="15"/>
        <v>#DIV/0!</v>
      </c>
      <c r="AR152" s="2">
        <f t="shared" si="16"/>
        <v>0</v>
      </c>
    </row>
    <row r="153" spans="1:44" x14ac:dyDescent="0.25">
      <c r="A153" s="7" t="str">
        <f t="shared" si="17"/>
        <v/>
      </c>
      <c r="E153" s="2" t="str">
        <f t="shared" si="11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12"/>
        <v/>
      </c>
      <c r="S153" s="2" t="str">
        <f>IF(ISNA(VLOOKUP(AF153,'Points Structure'!A:B,2,FALSE))=TRUE,"",VLOOKUP(AF153,'Points Structure'!A:B,2,FALSE))</f>
        <v/>
      </c>
      <c r="T153" s="2" t="str">
        <f t="shared" si="13"/>
        <v/>
      </c>
      <c r="U153" s="2"/>
      <c r="AF153" s="2">
        <f t="shared" si="14"/>
        <v>0</v>
      </c>
      <c r="AG153" s="11" t="e">
        <f t="shared" si="15"/>
        <v>#DIV/0!</v>
      </c>
      <c r="AR153" s="2">
        <f t="shared" si="16"/>
        <v>0</v>
      </c>
    </row>
    <row r="154" spans="1:44" x14ac:dyDescent="0.25">
      <c r="A154" s="7" t="str">
        <f t="shared" si="17"/>
        <v/>
      </c>
      <c r="E154" s="2" t="str">
        <f t="shared" si="11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12"/>
        <v/>
      </c>
      <c r="S154" s="2" t="str">
        <f>IF(ISNA(VLOOKUP(AF154,'Points Structure'!A:B,2,FALSE))=TRUE,"",VLOOKUP(AF154,'Points Structure'!A:B,2,FALSE))</f>
        <v/>
      </c>
      <c r="T154" s="2" t="str">
        <f t="shared" si="13"/>
        <v/>
      </c>
      <c r="U154" s="2"/>
      <c r="AF154" s="2">
        <f t="shared" si="14"/>
        <v>0</v>
      </c>
      <c r="AG154" s="11" t="e">
        <f t="shared" si="15"/>
        <v>#DIV/0!</v>
      </c>
      <c r="AR154" s="2">
        <f t="shared" si="16"/>
        <v>0</v>
      </c>
    </row>
    <row r="155" spans="1:44" x14ac:dyDescent="0.25">
      <c r="A155" s="7" t="str">
        <f t="shared" si="17"/>
        <v/>
      </c>
      <c r="E155" s="2" t="str">
        <f t="shared" si="11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12"/>
        <v/>
      </c>
      <c r="S155" s="2" t="str">
        <f>IF(ISNA(VLOOKUP(AF155,'Points Structure'!A:B,2,FALSE))=TRUE,"",VLOOKUP(AF155,'Points Structure'!A:B,2,FALSE))</f>
        <v/>
      </c>
      <c r="T155" s="2" t="str">
        <f t="shared" si="13"/>
        <v/>
      </c>
      <c r="U155" s="2"/>
      <c r="AF155" s="2">
        <f t="shared" si="14"/>
        <v>0</v>
      </c>
      <c r="AG155" s="11" t="e">
        <f t="shared" si="15"/>
        <v>#DIV/0!</v>
      </c>
      <c r="AR155" s="2">
        <f t="shared" si="16"/>
        <v>0</v>
      </c>
    </row>
    <row r="156" spans="1:44" x14ac:dyDescent="0.25">
      <c r="A156" s="7" t="str">
        <f t="shared" si="17"/>
        <v/>
      </c>
      <c r="E156" s="2" t="str">
        <f t="shared" ref="E156:E202" si="18">IF(B156&gt;0.01,T156,"")</f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ref="R156:R202" si="19">IF(SUM(G156:P156)+AR156&gt;0.01,SUM(G156:P156)+AR156,"")</f>
        <v/>
      </c>
      <c r="S156" s="2" t="str">
        <f>IF(ISNA(VLOOKUP(AF156,'Points Structure'!A:B,2,FALSE))=TRUE,"",VLOOKUP(AF156,'Points Structure'!A:B,2,FALSE))</f>
        <v/>
      </c>
      <c r="T156" s="2" t="str">
        <f t="shared" ref="T156:T202" si="20">IF(B156&gt;0.01,R156-S156,"")</f>
        <v/>
      </c>
      <c r="U156" s="2"/>
      <c r="AF156" s="2">
        <f t="shared" si="14"/>
        <v>0</v>
      </c>
      <c r="AG156" s="11" t="e">
        <f t="shared" si="15"/>
        <v>#DIV/0!</v>
      </c>
      <c r="AR156" s="2">
        <f t="shared" si="16"/>
        <v>0</v>
      </c>
    </row>
    <row r="157" spans="1:44" x14ac:dyDescent="0.25">
      <c r="A157" s="7" t="str">
        <f t="shared" si="17"/>
        <v/>
      </c>
      <c r="E157" s="2" t="str">
        <f t="shared" si="18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19"/>
        <v/>
      </c>
      <c r="S157" s="2" t="str">
        <f>IF(ISNA(VLOOKUP(AF157,'Points Structure'!A:B,2,FALSE))=TRUE,"",VLOOKUP(AF157,'Points Structure'!A:B,2,FALSE))</f>
        <v/>
      </c>
      <c r="T157" s="2" t="str">
        <f t="shared" si="20"/>
        <v/>
      </c>
      <c r="U157" s="2"/>
      <c r="AF157" s="2">
        <f t="shared" si="14"/>
        <v>0</v>
      </c>
      <c r="AG157" s="11" t="e">
        <f t="shared" si="15"/>
        <v>#DIV/0!</v>
      </c>
      <c r="AR157" s="2">
        <f t="shared" si="16"/>
        <v>0</v>
      </c>
    </row>
    <row r="158" spans="1:44" x14ac:dyDescent="0.25">
      <c r="A158" s="7" t="str">
        <f t="shared" si="17"/>
        <v/>
      </c>
      <c r="E158" s="2" t="str">
        <f t="shared" si="18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19"/>
        <v/>
      </c>
      <c r="S158" s="2" t="str">
        <f>IF(ISNA(VLOOKUP(AF158,'Points Structure'!A:B,2,FALSE))=TRUE,"",VLOOKUP(AF158,'Points Structure'!A:B,2,FALSE))</f>
        <v/>
      </c>
      <c r="T158" s="2" t="str">
        <f t="shared" si="20"/>
        <v/>
      </c>
      <c r="U158" s="2"/>
      <c r="AF158" s="2">
        <f t="shared" si="14"/>
        <v>0</v>
      </c>
      <c r="AG158" s="11" t="e">
        <f t="shared" si="15"/>
        <v>#DIV/0!</v>
      </c>
      <c r="AR158" s="2">
        <f t="shared" si="16"/>
        <v>0</v>
      </c>
    </row>
    <row r="159" spans="1:44" x14ac:dyDescent="0.25">
      <c r="A159" s="7" t="str">
        <f t="shared" si="17"/>
        <v/>
      </c>
      <c r="E159" s="2" t="str">
        <f t="shared" si="18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19"/>
        <v/>
      </c>
      <c r="S159" s="2" t="str">
        <f>IF(ISNA(VLOOKUP(AF159,'Points Structure'!A:B,2,FALSE))=TRUE,"",VLOOKUP(AF159,'Points Structure'!A:B,2,FALSE))</f>
        <v/>
      </c>
      <c r="T159" s="2" t="str">
        <f t="shared" si="20"/>
        <v/>
      </c>
      <c r="U159" s="2"/>
      <c r="AF159" s="2">
        <f t="shared" si="14"/>
        <v>0</v>
      </c>
      <c r="AG159" s="11" t="e">
        <f t="shared" si="15"/>
        <v>#DIV/0!</v>
      </c>
      <c r="AR159" s="2">
        <f t="shared" si="16"/>
        <v>0</v>
      </c>
    </row>
    <row r="160" spans="1:44" x14ac:dyDescent="0.25">
      <c r="A160" s="7" t="str">
        <f t="shared" si="17"/>
        <v/>
      </c>
      <c r="E160" s="2" t="str">
        <f t="shared" si="18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19"/>
        <v/>
      </c>
      <c r="S160" s="2" t="str">
        <f>IF(ISNA(VLOOKUP(AF160,'Points Structure'!A:B,2,FALSE))=TRUE,"",VLOOKUP(AF160,'Points Structure'!A:B,2,FALSE))</f>
        <v/>
      </c>
      <c r="T160" s="2" t="str">
        <f t="shared" si="20"/>
        <v/>
      </c>
      <c r="U160" s="2"/>
      <c r="AF160" s="2">
        <f t="shared" si="14"/>
        <v>0</v>
      </c>
      <c r="AG160" s="11" t="e">
        <f t="shared" si="15"/>
        <v>#DIV/0!</v>
      </c>
      <c r="AR160" s="2">
        <f t="shared" si="16"/>
        <v>0</v>
      </c>
    </row>
    <row r="161" spans="1:44" x14ac:dyDescent="0.25">
      <c r="A161" s="7" t="str">
        <f t="shared" si="17"/>
        <v/>
      </c>
      <c r="E161" s="2" t="str">
        <f t="shared" si="18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19"/>
        <v/>
      </c>
      <c r="S161" s="2" t="str">
        <f>IF(ISNA(VLOOKUP(AF161,'Points Structure'!A:B,2,FALSE))=TRUE,"",VLOOKUP(AF161,'Points Structure'!A:B,2,FALSE))</f>
        <v/>
      </c>
      <c r="T161" s="2" t="str">
        <f t="shared" si="20"/>
        <v/>
      </c>
      <c r="U161" s="2"/>
      <c r="AF161" s="2">
        <f t="shared" si="14"/>
        <v>0</v>
      </c>
      <c r="AG161" s="11" t="e">
        <f t="shared" si="15"/>
        <v>#DIV/0!</v>
      </c>
      <c r="AR161" s="2">
        <f t="shared" si="16"/>
        <v>0</v>
      </c>
    </row>
    <row r="162" spans="1:44" x14ac:dyDescent="0.25">
      <c r="A162" s="7" t="str">
        <f t="shared" si="17"/>
        <v/>
      </c>
      <c r="E162" s="2" t="str">
        <f t="shared" si="18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19"/>
        <v/>
      </c>
      <c r="S162" s="2" t="str">
        <f>IF(ISNA(VLOOKUP(AF162,'Points Structure'!A:B,2,FALSE))=TRUE,"",VLOOKUP(AF162,'Points Structure'!A:B,2,FALSE))</f>
        <v/>
      </c>
      <c r="T162" s="2" t="str">
        <f t="shared" si="20"/>
        <v/>
      </c>
      <c r="U162" s="2"/>
      <c r="AF162" s="2">
        <f t="shared" si="14"/>
        <v>0</v>
      </c>
      <c r="AG162" s="11" t="e">
        <f t="shared" si="15"/>
        <v>#DIV/0!</v>
      </c>
      <c r="AR162" s="2">
        <f t="shared" si="16"/>
        <v>0</v>
      </c>
    </row>
    <row r="163" spans="1:44" x14ac:dyDescent="0.25">
      <c r="A163" s="7" t="str">
        <f t="shared" si="17"/>
        <v/>
      </c>
      <c r="E163" s="2" t="str">
        <f t="shared" si="18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19"/>
        <v/>
      </c>
      <c r="S163" s="2" t="str">
        <f>IF(ISNA(VLOOKUP(AF163,'Points Structure'!A:B,2,FALSE))=TRUE,"",VLOOKUP(AF163,'Points Structure'!A:B,2,FALSE))</f>
        <v/>
      </c>
      <c r="T163" s="2" t="str">
        <f t="shared" si="20"/>
        <v/>
      </c>
      <c r="U163" s="2"/>
      <c r="AF163" s="2">
        <f t="shared" si="14"/>
        <v>0</v>
      </c>
      <c r="AG163" s="11" t="e">
        <f t="shared" si="15"/>
        <v>#DIV/0!</v>
      </c>
      <c r="AR163" s="2">
        <f t="shared" si="16"/>
        <v>0</v>
      </c>
    </row>
    <row r="164" spans="1:44" x14ac:dyDescent="0.25">
      <c r="A164" s="7" t="str">
        <f t="shared" si="17"/>
        <v/>
      </c>
      <c r="E164" s="2" t="str">
        <f t="shared" si="18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19"/>
        <v/>
      </c>
      <c r="S164" s="2" t="str">
        <f>IF(ISNA(VLOOKUP(AF164,'Points Structure'!A:B,2,FALSE))=TRUE,"",VLOOKUP(AF164,'Points Structure'!A:B,2,FALSE))</f>
        <v/>
      </c>
      <c r="T164" s="2" t="str">
        <f t="shared" si="20"/>
        <v/>
      </c>
      <c r="U164" s="2"/>
      <c r="AF164" s="2">
        <f t="shared" si="14"/>
        <v>0</v>
      </c>
      <c r="AG164" s="11" t="e">
        <f t="shared" si="15"/>
        <v>#DIV/0!</v>
      </c>
      <c r="AR164" s="2">
        <f t="shared" si="16"/>
        <v>0</v>
      </c>
    </row>
    <row r="165" spans="1:44" x14ac:dyDescent="0.25">
      <c r="A165" s="7" t="str">
        <f t="shared" si="17"/>
        <v/>
      </c>
      <c r="E165" s="2" t="str">
        <f t="shared" si="18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19"/>
        <v/>
      </c>
      <c r="S165" s="2" t="str">
        <f>IF(ISNA(VLOOKUP(AF165,'Points Structure'!A:B,2,FALSE))=TRUE,"",VLOOKUP(AF165,'Points Structure'!A:B,2,FALSE))</f>
        <v/>
      </c>
      <c r="T165" s="2" t="str">
        <f t="shared" si="20"/>
        <v/>
      </c>
      <c r="U165" s="2"/>
      <c r="AF165" s="2">
        <f t="shared" si="14"/>
        <v>0</v>
      </c>
      <c r="AG165" s="11" t="e">
        <f t="shared" si="15"/>
        <v>#DIV/0!</v>
      </c>
      <c r="AR165" s="2">
        <f t="shared" si="16"/>
        <v>0</v>
      </c>
    </row>
    <row r="166" spans="1:44" x14ac:dyDescent="0.25">
      <c r="A166" s="7" t="str">
        <f t="shared" si="17"/>
        <v/>
      </c>
      <c r="E166" s="2" t="str">
        <f t="shared" si="18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19"/>
        <v/>
      </c>
      <c r="S166" s="2" t="str">
        <f>IF(ISNA(VLOOKUP(AF166,'Points Structure'!A:B,2,FALSE))=TRUE,"",VLOOKUP(AF166,'Points Structure'!A:B,2,FALSE))</f>
        <v/>
      </c>
      <c r="T166" s="2" t="str">
        <f t="shared" si="20"/>
        <v/>
      </c>
      <c r="U166" s="2"/>
      <c r="AF166" s="2">
        <f t="shared" si="14"/>
        <v>0</v>
      </c>
      <c r="AG166" s="11" t="e">
        <f t="shared" si="15"/>
        <v>#DIV/0!</v>
      </c>
      <c r="AR166" s="2">
        <f t="shared" si="16"/>
        <v>0</v>
      </c>
    </row>
    <row r="167" spans="1:44" x14ac:dyDescent="0.25">
      <c r="A167" s="7" t="str">
        <f t="shared" si="17"/>
        <v/>
      </c>
      <c r="E167" s="2" t="str">
        <f t="shared" si="18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19"/>
        <v/>
      </c>
      <c r="S167" s="2" t="str">
        <f>IF(ISNA(VLOOKUP(AF167,'Points Structure'!A:B,2,FALSE))=TRUE,"",VLOOKUP(AF167,'Points Structure'!A:B,2,FALSE))</f>
        <v/>
      </c>
      <c r="T167" s="2" t="str">
        <f t="shared" si="20"/>
        <v/>
      </c>
      <c r="U167" s="2"/>
      <c r="AF167" s="2">
        <f t="shared" si="14"/>
        <v>0</v>
      </c>
      <c r="AG167" s="11" t="e">
        <f t="shared" si="15"/>
        <v>#DIV/0!</v>
      </c>
      <c r="AR167" s="2">
        <f t="shared" si="16"/>
        <v>0</v>
      </c>
    </row>
    <row r="168" spans="1:44" x14ac:dyDescent="0.25">
      <c r="A168" s="7" t="str">
        <f t="shared" si="17"/>
        <v/>
      </c>
      <c r="E168" s="2" t="str">
        <f t="shared" si="18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19"/>
        <v/>
      </c>
      <c r="S168" s="2" t="str">
        <f>IF(ISNA(VLOOKUP(AF168,'Points Structure'!A:B,2,FALSE))=TRUE,"",VLOOKUP(AF168,'Points Structure'!A:B,2,FALSE))</f>
        <v/>
      </c>
      <c r="T168" s="2" t="str">
        <f t="shared" si="20"/>
        <v/>
      </c>
      <c r="U168" s="2"/>
      <c r="AF168" s="2">
        <f t="shared" si="14"/>
        <v>0</v>
      </c>
      <c r="AG168" s="11" t="e">
        <f t="shared" si="15"/>
        <v>#DIV/0!</v>
      </c>
      <c r="AR168" s="2">
        <f t="shared" si="16"/>
        <v>0</v>
      </c>
    </row>
    <row r="169" spans="1:44" x14ac:dyDescent="0.25">
      <c r="A169" s="7" t="str">
        <f t="shared" si="17"/>
        <v/>
      </c>
      <c r="E169" s="2" t="str">
        <f t="shared" si="18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19"/>
        <v/>
      </c>
      <c r="S169" s="2" t="str">
        <f>IF(ISNA(VLOOKUP(AF169,'Points Structure'!A:B,2,FALSE))=TRUE,"",VLOOKUP(AF169,'Points Structure'!A:B,2,FALSE))</f>
        <v/>
      </c>
      <c r="T169" s="2" t="str">
        <f t="shared" si="20"/>
        <v/>
      </c>
      <c r="U169" s="2"/>
      <c r="AF169" s="2">
        <f t="shared" si="14"/>
        <v>0</v>
      </c>
      <c r="AG169" s="11" t="e">
        <f t="shared" si="15"/>
        <v>#DIV/0!</v>
      </c>
      <c r="AR169" s="2">
        <f t="shared" si="16"/>
        <v>0</v>
      </c>
    </row>
    <row r="170" spans="1:44" x14ac:dyDescent="0.25">
      <c r="A170" s="7" t="str">
        <f t="shared" si="17"/>
        <v/>
      </c>
      <c r="E170" s="2" t="str">
        <f t="shared" si="18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19"/>
        <v/>
      </c>
      <c r="S170" s="2" t="str">
        <f>IF(ISNA(VLOOKUP(AF170,'Points Structure'!A:B,2,FALSE))=TRUE,"",VLOOKUP(AF170,'Points Structure'!A:B,2,FALSE))</f>
        <v/>
      </c>
      <c r="T170" s="2" t="str">
        <f t="shared" si="20"/>
        <v/>
      </c>
      <c r="U170" s="2"/>
      <c r="AF170" s="2">
        <f t="shared" si="14"/>
        <v>0</v>
      </c>
      <c r="AG170" s="11" t="e">
        <f t="shared" si="15"/>
        <v>#DIV/0!</v>
      </c>
      <c r="AR170" s="2">
        <f t="shared" si="16"/>
        <v>0</v>
      </c>
    </row>
    <row r="171" spans="1:44" x14ac:dyDescent="0.25">
      <c r="A171" s="7" t="str">
        <f t="shared" si="17"/>
        <v/>
      </c>
      <c r="E171" s="2" t="str">
        <f t="shared" si="18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19"/>
        <v/>
      </c>
      <c r="S171" s="2" t="str">
        <f>IF(ISNA(VLOOKUP(AF171,'Points Structure'!A:B,2,FALSE))=TRUE,"",VLOOKUP(AF171,'Points Structure'!A:B,2,FALSE))</f>
        <v/>
      </c>
      <c r="T171" s="2" t="str">
        <f t="shared" si="20"/>
        <v/>
      </c>
      <c r="U171" s="2"/>
      <c r="AF171" s="2">
        <f t="shared" si="14"/>
        <v>0</v>
      </c>
      <c r="AG171" s="11" t="e">
        <f t="shared" si="15"/>
        <v>#DIV/0!</v>
      </c>
      <c r="AR171" s="2">
        <f t="shared" si="16"/>
        <v>0</v>
      </c>
    </row>
    <row r="172" spans="1:44" x14ac:dyDescent="0.25">
      <c r="A172" s="7" t="str">
        <f t="shared" si="17"/>
        <v/>
      </c>
      <c r="E172" s="2" t="str">
        <f t="shared" si="18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19"/>
        <v/>
      </c>
      <c r="S172" s="2" t="str">
        <f>IF(ISNA(VLOOKUP(AF172,'Points Structure'!A:B,2,FALSE))=TRUE,"",VLOOKUP(AF172,'Points Structure'!A:B,2,FALSE))</f>
        <v/>
      </c>
      <c r="T172" s="2" t="str">
        <f t="shared" si="20"/>
        <v/>
      </c>
      <c r="U172" s="2"/>
      <c r="AF172" s="2">
        <f t="shared" si="14"/>
        <v>0</v>
      </c>
      <c r="AG172" s="11" t="e">
        <f t="shared" si="15"/>
        <v>#DIV/0!</v>
      </c>
      <c r="AR172" s="2">
        <f t="shared" si="16"/>
        <v>0</v>
      </c>
    </row>
    <row r="173" spans="1:44" x14ac:dyDescent="0.25">
      <c r="A173" s="7" t="str">
        <f t="shared" si="17"/>
        <v/>
      </c>
      <c r="E173" s="2" t="str">
        <f t="shared" si="18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19"/>
        <v/>
      </c>
      <c r="S173" s="2" t="str">
        <f>IF(ISNA(VLOOKUP(AF173,'Points Structure'!A:B,2,FALSE))=TRUE,"",VLOOKUP(AF173,'Points Structure'!A:B,2,FALSE))</f>
        <v/>
      </c>
      <c r="T173" s="2" t="str">
        <f t="shared" si="20"/>
        <v/>
      </c>
      <c r="U173" s="2"/>
      <c r="AF173" s="2">
        <f t="shared" si="14"/>
        <v>0</v>
      </c>
      <c r="AG173" s="11" t="e">
        <f t="shared" si="15"/>
        <v>#DIV/0!</v>
      </c>
      <c r="AR173" s="2">
        <f t="shared" si="16"/>
        <v>0</v>
      </c>
    </row>
    <row r="174" spans="1:44" x14ac:dyDescent="0.25">
      <c r="A174" s="7" t="str">
        <f t="shared" si="17"/>
        <v/>
      </c>
      <c r="E174" s="2" t="str">
        <f t="shared" si="18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19"/>
        <v/>
      </c>
      <c r="S174" s="2" t="str">
        <f>IF(ISNA(VLOOKUP(AF174,'Points Structure'!A:B,2,FALSE))=TRUE,"",VLOOKUP(AF174,'Points Structure'!A:B,2,FALSE))</f>
        <v/>
      </c>
      <c r="T174" s="2" t="str">
        <f t="shared" si="20"/>
        <v/>
      </c>
      <c r="U174" s="2"/>
      <c r="AF174" s="2">
        <f t="shared" si="14"/>
        <v>0</v>
      </c>
      <c r="AG174" s="11" t="e">
        <f t="shared" si="15"/>
        <v>#DIV/0!</v>
      </c>
      <c r="AR174" s="2">
        <f t="shared" si="16"/>
        <v>0</v>
      </c>
    </row>
    <row r="175" spans="1:44" x14ac:dyDescent="0.25">
      <c r="A175" s="7" t="str">
        <f t="shared" si="17"/>
        <v/>
      </c>
      <c r="E175" s="2" t="str">
        <f t="shared" si="18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19"/>
        <v/>
      </c>
      <c r="S175" s="2" t="str">
        <f>IF(ISNA(VLOOKUP(AF175,'Points Structure'!A:B,2,FALSE))=TRUE,"",VLOOKUP(AF175,'Points Structure'!A:B,2,FALSE))</f>
        <v/>
      </c>
      <c r="T175" s="2" t="str">
        <f t="shared" si="20"/>
        <v/>
      </c>
      <c r="U175" s="2"/>
      <c r="AF175" s="2">
        <f t="shared" si="14"/>
        <v>0</v>
      </c>
      <c r="AG175" s="11" t="e">
        <f t="shared" si="15"/>
        <v>#DIV/0!</v>
      </c>
      <c r="AR175" s="2">
        <f t="shared" si="16"/>
        <v>0</v>
      </c>
    </row>
    <row r="176" spans="1:44" x14ac:dyDescent="0.25">
      <c r="A176" s="7" t="str">
        <f t="shared" si="17"/>
        <v/>
      </c>
      <c r="E176" s="2" t="str">
        <f t="shared" si="18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19"/>
        <v/>
      </c>
      <c r="S176" s="2" t="str">
        <f>IF(ISNA(VLOOKUP(AF176,'Points Structure'!A:B,2,FALSE))=TRUE,"",VLOOKUP(AF176,'Points Structure'!A:B,2,FALSE))</f>
        <v/>
      </c>
      <c r="T176" s="2" t="str">
        <f t="shared" si="20"/>
        <v/>
      </c>
      <c r="U176" s="2"/>
      <c r="AF176" s="2">
        <f t="shared" si="14"/>
        <v>0</v>
      </c>
      <c r="AG176" s="11" t="e">
        <f t="shared" si="15"/>
        <v>#DIV/0!</v>
      </c>
      <c r="AR176" s="2">
        <f t="shared" si="16"/>
        <v>0</v>
      </c>
    </row>
    <row r="177" spans="1:44" x14ac:dyDescent="0.25">
      <c r="A177" s="7" t="str">
        <f t="shared" si="17"/>
        <v/>
      </c>
      <c r="E177" s="2" t="str">
        <f t="shared" si="18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19"/>
        <v/>
      </c>
      <c r="S177" s="2" t="str">
        <f>IF(ISNA(VLOOKUP(AF177,'Points Structure'!A:B,2,FALSE))=TRUE,"",VLOOKUP(AF177,'Points Structure'!A:B,2,FALSE))</f>
        <v/>
      </c>
      <c r="T177" s="2" t="str">
        <f t="shared" si="20"/>
        <v/>
      </c>
      <c r="U177" s="2"/>
      <c r="AF177" s="2">
        <f t="shared" si="14"/>
        <v>0</v>
      </c>
      <c r="AG177" s="11" t="e">
        <f t="shared" si="15"/>
        <v>#DIV/0!</v>
      </c>
      <c r="AR177" s="2">
        <f t="shared" si="16"/>
        <v>0</v>
      </c>
    </row>
    <row r="178" spans="1:44" x14ac:dyDescent="0.25">
      <c r="A178" s="7" t="str">
        <f t="shared" si="17"/>
        <v/>
      </c>
      <c r="E178" s="2" t="str">
        <f t="shared" si="18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19"/>
        <v/>
      </c>
      <c r="S178" s="2" t="str">
        <f>IF(ISNA(VLOOKUP(AF178,'Points Structure'!A:B,2,FALSE))=TRUE,"",VLOOKUP(AF178,'Points Structure'!A:B,2,FALSE))</f>
        <v/>
      </c>
      <c r="T178" s="2" t="str">
        <f t="shared" si="20"/>
        <v/>
      </c>
      <c r="U178" s="2"/>
      <c r="AF178" s="2">
        <f t="shared" si="14"/>
        <v>0</v>
      </c>
      <c r="AG178" s="11" t="e">
        <f t="shared" si="15"/>
        <v>#DIV/0!</v>
      </c>
      <c r="AR178" s="2">
        <f t="shared" si="16"/>
        <v>0</v>
      </c>
    </row>
    <row r="179" spans="1:44" x14ac:dyDescent="0.25">
      <c r="A179" s="7" t="str">
        <f t="shared" si="17"/>
        <v/>
      </c>
      <c r="E179" s="2" t="str">
        <f t="shared" si="18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19"/>
        <v/>
      </c>
      <c r="S179" s="2" t="str">
        <f>IF(ISNA(VLOOKUP(AF179,'Points Structure'!A:B,2,FALSE))=TRUE,"",VLOOKUP(AF179,'Points Structure'!A:B,2,FALSE))</f>
        <v/>
      </c>
      <c r="T179" s="2" t="str">
        <f t="shared" si="20"/>
        <v/>
      </c>
      <c r="U179" s="2"/>
      <c r="AF179" s="2">
        <f t="shared" si="14"/>
        <v>0</v>
      </c>
      <c r="AG179" s="11" t="e">
        <f t="shared" si="15"/>
        <v>#DIV/0!</v>
      </c>
      <c r="AR179" s="2">
        <f t="shared" si="16"/>
        <v>0</v>
      </c>
    </row>
    <row r="180" spans="1:44" x14ac:dyDescent="0.25">
      <c r="A180" s="7" t="str">
        <f t="shared" si="17"/>
        <v/>
      </c>
      <c r="E180" s="2" t="str">
        <f t="shared" si="18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19"/>
        <v/>
      </c>
      <c r="S180" s="2" t="str">
        <f>IF(ISNA(VLOOKUP(AF180,'Points Structure'!A:B,2,FALSE))=TRUE,"",VLOOKUP(AF180,'Points Structure'!A:B,2,FALSE))</f>
        <v/>
      </c>
      <c r="T180" s="2" t="str">
        <f t="shared" si="20"/>
        <v/>
      </c>
      <c r="U180" s="2"/>
      <c r="AF180" s="2">
        <f t="shared" si="14"/>
        <v>0</v>
      </c>
      <c r="AG180" s="11" t="e">
        <f t="shared" si="15"/>
        <v>#DIV/0!</v>
      </c>
      <c r="AR180" s="2">
        <f t="shared" si="16"/>
        <v>0</v>
      </c>
    </row>
    <row r="181" spans="1:44" x14ac:dyDescent="0.25">
      <c r="A181" s="7" t="str">
        <f t="shared" si="17"/>
        <v/>
      </c>
      <c r="E181" s="2" t="str">
        <f t="shared" si="18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19"/>
        <v/>
      </c>
      <c r="S181" s="2" t="str">
        <f>IF(ISNA(VLOOKUP(AF181,'Points Structure'!A:B,2,FALSE))=TRUE,"",VLOOKUP(AF181,'Points Structure'!A:B,2,FALSE))</f>
        <v/>
      </c>
      <c r="T181" s="2" t="str">
        <f t="shared" si="20"/>
        <v/>
      </c>
      <c r="U181" s="2"/>
      <c r="AF181" s="2">
        <f t="shared" si="14"/>
        <v>0</v>
      </c>
      <c r="AG181" s="11" t="e">
        <f t="shared" si="15"/>
        <v>#DIV/0!</v>
      </c>
      <c r="AR181" s="2">
        <f t="shared" si="16"/>
        <v>0</v>
      </c>
    </row>
    <row r="182" spans="1:44" x14ac:dyDescent="0.25">
      <c r="A182" s="7" t="str">
        <f t="shared" si="17"/>
        <v/>
      </c>
      <c r="E182" s="2" t="str">
        <f t="shared" si="18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19"/>
        <v/>
      </c>
      <c r="S182" s="2" t="str">
        <f>IF(ISNA(VLOOKUP(AF182,'Points Structure'!A:B,2,FALSE))=TRUE,"",VLOOKUP(AF182,'Points Structure'!A:B,2,FALSE))</f>
        <v/>
      </c>
      <c r="T182" s="2" t="str">
        <f t="shared" si="20"/>
        <v/>
      </c>
      <c r="U182" s="2"/>
      <c r="AF182" s="2">
        <f t="shared" si="14"/>
        <v>0</v>
      </c>
      <c r="AG182" s="11" t="e">
        <f t="shared" si="15"/>
        <v>#DIV/0!</v>
      </c>
      <c r="AR182" s="2">
        <f t="shared" si="16"/>
        <v>0</v>
      </c>
    </row>
    <row r="183" spans="1:44" x14ac:dyDescent="0.25">
      <c r="A183" s="7" t="str">
        <f t="shared" si="17"/>
        <v/>
      </c>
      <c r="E183" s="2" t="str">
        <f t="shared" si="18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19"/>
        <v/>
      </c>
      <c r="S183" s="2" t="str">
        <f>IF(ISNA(VLOOKUP(AF183,'Points Structure'!A:B,2,FALSE))=TRUE,"",VLOOKUP(AF183,'Points Structure'!A:B,2,FALSE))</f>
        <v/>
      </c>
      <c r="T183" s="2" t="str">
        <f t="shared" si="20"/>
        <v/>
      </c>
      <c r="U183" s="2"/>
      <c r="AF183" s="2">
        <f t="shared" si="14"/>
        <v>0</v>
      </c>
      <c r="AG183" s="11" t="e">
        <f t="shared" si="15"/>
        <v>#DIV/0!</v>
      </c>
      <c r="AR183" s="2">
        <f t="shared" si="16"/>
        <v>0</v>
      </c>
    </row>
    <row r="184" spans="1:44" x14ac:dyDescent="0.25">
      <c r="A184" s="7" t="str">
        <f t="shared" si="17"/>
        <v/>
      </c>
      <c r="E184" s="2" t="str">
        <f t="shared" si="18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19"/>
        <v/>
      </c>
      <c r="S184" s="2" t="str">
        <f>IF(ISNA(VLOOKUP(AF184,'Points Structure'!A:B,2,FALSE))=TRUE,"",VLOOKUP(AF184,'Points Structure'!A:B,2,FALSE))</f>
        <v/>
      </c>
      <c r="T184" s="2" t="str">
        <f t="shared" si="20"/>
        <v/>
      </c>
      <c r="U184" s="2"/>
      <c r="AF184" s="2">
        <f t="shared" si="14"/>
        <v>0</v>
      </c>
      <c r="AG184" s="11" t="e">
        <f t="shared" si="15"/>
        <v>#DIV/0!</v>
      </c>
      <c r="AR184" s="2">
        <f t="shared" si="16"/>
        <v>0</v>
      </c>
    </row>
    <row r="185" spans="1:44" x14ac:dyDescent="0.25">
      <c r="A185" s="7" t="str">
        <f t="shared" si="17"/>
        <v/>
      </c>
      <c r="E185" s="2" t="str">
        <f t="shared" si="18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19"/>
        <v/>
      </c>
      <c r="S185" s="2" t="str">
        <f>IF(ISNA(VLOOKUP(AF185,'Points Structure'!A:B,2,FALSE))=TRUE,"",VLOOKUP(AF185,'Points Structure'!A:B,2,FALSE))</f>
        <v/>
      </c>
      <c r="T185" s="2" t="str">
        <f t="shared" si="20"/>
        <v/>
      </c>
      <c r="U185" s="2"/>
      <c r="AF185" s="2">
        <f t="shared" si="14"/>
        <v>0</v>
      </c>
      <c r="AG185" s="11" t="e">
        <f t="shared" si="15"/>
        <v>#DIV/0!</v>
      </c>
      <c r="AR185" s="2">
        <f t="shared" si="16"/>
        <v>0</v>
      </c>
    </row>
    <row r="186" spans="1:44" x14ac:dyDescent="0.25">
      <c r="A186" s="7" t="str">
        <f t="shared" si="17"/>
        <v/>
      </c>
      <c r="E186" s="2" t="str">
        <f t="shared" si="18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19"/>
        <v/>
      </c>
      <c r="S186" s="2" t="str">
        <f>IF(ISNA(VLOOKUP(AF186,'Points Structure'!A:B,2,FALSE))=TRUE,"",VLOOKUP(AF186,'Points Structure'!A:B,2,FALSE))</f>
        <v/>
      </c>
      <c r="T186" s="2" t="str">
        <f t="shared" si="20"/>
        <v/>
      </c>
      <c r="U186" s="2"/>
      <c r="AF186" s="2">
        <f t="shared" si="14"/>
        <v>0</v>
      </c>
      <c r="AG186" s="11" t="e">
        <f t="shared" si="15"/>
        <v>#DIV/0!</v>
      </c>
      <c r="AR186" s="2">
        <f t="shared" si="16"/>
        <v>0</v>
      </c>
    </row>
    <row r="187" spans="1:44" x14ac:dyDescent="0.25">
      <c r="A187" s="7" t="str">
        <f t="shared" si="17"/>
        <v/>
      </c>
      <c r="E187" s="2" t="str">
        <f t="shared" si="18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19"/>
        <v/>
      </c>
      <c r="S187" s="2" t="str">
        <f>IF(ISNA(VLOOKUP(AF187,'Points Structure'!A:B,2,FALSE))=TRUE,"",VLOOKUP(AF187,'Points Structure'!A:B,2,FALSE))</f>
        <v/>
      </c>
      <c r="T187" s="2" t="str">
        <f t="shared" si="20"/>
        <v/>
      </c>
      <c r="U187" s="2"/>
      <c r="AF187" s="2">
        <f t="shared" si="14"/>
        <v>0</v>
      </c>
      <c r="AG187" s="11" t="e">
        <f t="shared" si="15"/>
        <v>#DIV/0!</v>
      </c>
      <c r="AR187" s="2">
        <f t="shared" si="16"/>
        <v>0</v>
      </c>
    </row>
    <row r="188" spans="1:44" x14ac:dyDescent="0.25">
      <c r="A188" s="7" t="str">
        <f t="shared" si="17"/>
        <v/>
      </c>
      <c r="E188" s="2" t="str">
        <f t="shared" si="18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19"/>
        <v/>
      </c>
      <c r="S188" s="2" t="str">
        <f>IF(ISNA(VLOOKUP(AF188,'Points Structure'!A:B,2,FALSE))=TRUE,"",VLOOKUP(AF188,'Points Structure'!A:B,2,FALSE))</f>
        <v/>
      </c>
      <c r="T188" s="2" t="str">
        <f t="shared" si="20"/>
        <v/>
      </c>
      <c r="U188" s="2"/>
      <c r="AF188" s="2">
        <f t="shared" si="14"/>
        <v>0</v>
      </c>
      <c r="AG188" s="11" t="e">
        <f t="shared" si="15"/>
        <v>#DIV/0!</v>
      </c>
      <c r="AR188" s="2">
        <f t="shared" si="16"/>
        <v>0</v>
      </c>
    </row>
    <row r="189" spans="1:44" x14ac:dyDescent="0.25">
      <c r="A189" s="7" t="str">
        <f t="shared" si="17"/>
        <v/>
      </c>
      <c r="E189" s="2" t="str">
        <f t="shared" si="18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19"/>
        <v/>
      </c>
      <c r="S189" s="2" t="str">
        <f>IF(ISNA(VLOOKUP(AF189,'Points Structure'!A:B,2,FALSE))=TRUE,"",VLOOKUP(AF189,'Points Structure'!A:B,2,FALSE))</f>
        <v/>
      </c>
      <c r="T189" s="2" t="str">
        <f t="shared" si="20"/>
        <v/>
      </c>
      <c r="U189" s="2"/>
      <c r="AF189" s="2">
        <f t="shared" si="14"/>
        <v>0</v>
      </c>
      <c r="AG189" s="11" t="e">
        <f t="shared" si="15"/>
        <v>#DIV/0!</v>
      </c>
      <c r="AR189" s="2">
        <f t="shared" si="16"/>
        <v>0</v>
      </c>
    </row>
    <row r="190" spans="1:44" x14ac:dyDescent="0.25">
      <c r="A190" s="7" t="str">
        <f t="shared" si="17"/>
        <v/>
      </c>
      <c r="E190" s="2" t="str">
        <f t="shared" si="18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19"/>
        <v/>
      </c>
      <c r="S190" s="2" t="str">
        <f>IF(ISNA(VLOOKUP(AF190,'Points Structure'!A:B,2,FALSE))=TRUE,"",VLOOKUP(AF190,'Points Structure'!A:B,2,FALSE))</f>
        <v/>
      </c>
      <c r="T190" s="2" t="str">
        <f t="shared" si="20"/>
        <v/>
      </c>
      <c r="U190" s="2"/>
      <c r="AF190" s="2">
        <f t="shared" si="14"/>
        <v>0</v>
      </c>
      <c r="AG190" s="11" t="e">
        <f t="shared" si="15"/>
        <v>#DIV/0!</v>
      </c>
      <c r="AR190" s="2">
        <f t="shared" si="16"/>
        <v>0</v>
      </c>
    </row>
    <row r="191" spans="1:44" x14ac:dyDescent="0.25">
      <c r="A191" s="7" t="str">
        <f t="shared" si="17"/>
        <v/>
      </c>
      <c r="E191" s="2" t="str">
        <f t="shared" si="18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19"/>
        <v/>
      </c>
      <c r="S191" s="2" t="str">
        <f>IF(ISNA(VLOOKUP(AF191,'Points Structure'!A:B,2,FALSE))=TRUE,"",VLOOKUP(AF191,'Points Structure'!A:B,2,FALSE))</f>
        <v/>
      </c>
      <c r="T191" s="2" t="str">
        <f t="shared" si="20"/>
        <v/>
      </c>
      <c r="U191" s="2"/>
      <c r="AF191" s="2">
        <f t="shared" si="14"/>
        <v>0</v>
      </c>
      <c r="AG191" s="11" t="e">
        <f t="shared" si="15"/>
        <v>#DIV/0!</v>
      </c>
      <c r="AR191" s="2">
        <f t="shared" si="16"/>
        <v>0</v>
      </c>
    </row>
    <row r="192" spans="1:44" x14ac:dyDescent="0.25">
      <c r="A192" s="7" t="str">
        <f t="shared" si="17"/>
        <v/>
      </c>
      <c r="E192" s="2" t="str">
        <f t="shared" si="18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19"/>
        <v/>
      </c>
      <c r="S192" s="2" t="str">
        <f>IF(ISNA(VLOOKUP(AF192,'Points Structure'!A:B,2,FALSE))=TRUE,"",VLOOKUP(AF192,'Points Structure'!A:B,2,FALSE))</f>
        <v/>
      </c>
      <c r="T192" s="2" t="str">
        <f t="shared" si="20"/>
        <v/>
      </c>
      <c r="U192" s="2"/>
      <c r="AF192" s="2">
        <f t="shared" si="14"/>
        <v>0</v>
      </c>
      <c r="AG192" s="11" t="e">
        <f t="shared" si="15"/>
        <v>#DIV/0!</v>
      </c>
      <c r="AR192" s="2">
        <f t="shared" si="16"/>
        <v>0</v>
      </c>
    </row>
    <row r="193" spans="1:44" x14ac:dyDescent="0.25">
      <c r="A193" s="7" t="str">
        <f t="shared" si="17"/>
        <v/>
      </c>
      <c r="E193" s="2" t="str">
        <f t="shared" si="18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19"/>
        <v/>
      </c>
      <c r="S193" s="2" t="str">
        <f>IF(ISNA(VLOOKUP(AF193,'Points Structure'!A:B,2,FALSE))=TRUE,"",VLOOKUP(AF193,'Points Structure'!A:B,2,FALSE))</f>
        <v/>
      </c>
      <c r="T193" s="2" t="str">
        <f t="shared" si="20"/>
        <v/>
      </c>
      <c r="U193" s="2"/>
      <c r="AF193" s="2">
        <f t="shared" si="14"/>
        <v>0</v>
      </c>
      <c r="AG193" s="11" t="e">
        <f t="shared" si="15"/>
        <v>#DIV/0!</v>
      </c>
      <c r="AR193" s="2">
        <f t="shared" si="16"/>
        <v>0</v>
      </c>
    </row>
    <row r="194" spans="1:44" x14ac:dyDescent="0.25">
      <c r="A194" s="7" t="str">
        <f t="shared" si="17"/>
        <v/>
      </c>
      <c r="E194" s="2" t="str">
        <f t="shared" si="18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19"/>
        <v/>
      </c>
      <c r="S194" s="2" t="str">
        <f>IF(ISNA(VLOOKUP(AF194,'Points Structure'!A:B,2,FALSE))=TRUE,"",VLOOKUP(AF194,'Points Structure'!A:B,2,FALSE))</f>
        <v/>
      </c>
      <c r="T194" s="2" t="str">
        <f t="shared" si="20"/>
        <v/>
      </c>
      <c r="U194" s="2"/>
      <c r="AF194" s="2">
        <f t="shared" si="14"/>
        <v>0</v>
      </c>
      <c r="AG194" s="11" t="e">
        <f t="shared" si="15"/>
        <v>#DIV/0!</v>
      </c>
      <c r="AR194" s="2">
        <f t="shared" si="16"/>
        <v>0</v>
      </c>
    </row>
    <row r="195" spans="1:44" x14ac:dyDescent="0.25">
      <c r="A195" s="7" t="str">
        <f t="shared" si="17"/>
        <v/>
      </c>
      <c r="E195" s="2" t="str">
        <f t="shared" si="18"/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si="19"/>
        <v/>
      </c>
      <c r="S195" s="2" t="str">
        <f>IF(ISNA(VLOOKUP(AF195,'Points Structure'!A:B,2,FALSE))=TRUE,"",VLOOKUP(AF195,'Points Structure'!A:B,2,FALSE))</f>
        <v/>
      </c>
      <c r="T195" s="2" t="str">
        <f t="shared" si="20"/>
        <v/>
      </c>
      <c r="U195" s="2"/>
      <c r="AF195" s="2">
        <f t="shared" si="14"/>
        <v>0</v>
      </c>
      <c r="AG195" s="11" t="e">
        <f t="shared" si="15"/>
        <v>#DIV/0!</v>
      </c>
      <c r="AR195" s="2">
        <f t="shared" si="16"/>
        <v>0</v>
      </c>
    </row>
    <row r="196" spans="1:44" x14ac:dyDescent="0.25">
      <c r="A196" s="7" t="str">
        <f t="shared" si="17"/>
        <v/>
      </c>
      <c r="E196" s="2" t="str">
        <f t="shared" si="18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19"/>
        <v/>
      </c>
      <c r="S196" s="2" t="str">
        <f>IF(ISNA(VLOOKUP(AF196,'Points Structure'!A:B,2,FALSE))=TRUE,"",VLOOKUP(AF196,'Points Structure'!A:B,2,FALSE))</f>
        <v/>
      </c>
      <c r="T196" s="2" t="str">
        <f t="shared" si="20"/>
        <v/>
      </c>
      <c r="U196" s="2"/>
      <c r="AF196" s="2">
        <f t="shared" ref="AF196:AF202" si="21">MAX(V196:AD196)</f>
        <v>0</v>
      </c>
      <c r="AG196" s="11" t="e">
        <f t="shared" ref="AG196:AG202" si="22">IF(N196&gt;0.01,AVERAGE(V196:AE196),"")</f>
        <v>#DIV/0!</v>
      </c>
      <c r="AR196" s="2">
        <f t="shared" ref="AR196:AR202" si="23">SUM(AH196:AQ196)</f>
        <v>0</v>
      </c>
    </row>
    <row r="197" spans="1:44" x14ac:dyDescent="0.25">
      <c r="A197" s="7" t="str">
        <f t="shared" ref="A197:A202" si="24">IF(B197&gt;0.01,A196+1,"")</f>
        <v/>
      </c>
      <c r="E197" s="2" t="str">
        <f t="shared" si="18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19"/>
        <v/>
      </c>
      <c r="S197" s="2" t="str">
        <f>IF(ISNA(VLOOKUP(AF197,'Points Structure'!A:B,2,FALSE))=TRUE,"",VLOOKUP(AF197,'Points Structure'!A:B,2,FALSE))</f>
        <v/>
      </c>
      <c r="T197" s="2" t="str">
        <f t="shared" si="20"/>
        <v/>
      </c>
      <c r="U197" s="2"/>
      <c r="AF197" s="2">
        <f t="shared" si="21"/>
        <v>0</v>
      </c>
      <c r="AG197" s="11" t="e">
        <f t="shared" si="22"/>
        <v>#DIV/0!</v>
      </c>
      <c r="AR197" s="2">
        <f t="shared" si="23"/>
        <v>0</v>
      </c>
    </row>
    <row r="198" spans="1:44" x14ac:dyDescent="0.25">
      <c r="A198" s="7" t="str">
        <f t="shared" si="24"/>
        <v/>
      </c>
      <c r="E198" s="2" t="str">
        <f t="shared" si="18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19"/>
        <v/>
      </c>
      <c r="S198" s="2" t="str">
        <f>IF(ISNA(VLOOKUP(AF198,'Points Structure'!A:B,2,FALSE))=TRUE,"",VLOOKUP(AF198,'Points Structure'!A:B,2,FALSE))</f>
        <v/>
      </c>
      <c r="T198" s="2" t="str">
        <f t="shared" si="20"/>
        <v/>
      </c>
      <c r="U198" s="2"/>
      <c r="AF198" s="2">
        <f t="shared" si="21"/>
        <v>0</v>
      </c>
      <c r="AG198" s="11" t="e">
        <f t="shared" si="22"/>
        <v>#DIV/0!</v>
      </c>
      <c r="AR198" s="2">
        <f t="shared" si="23"/>
        <v>0</v>
      </c>
    </row>
    <row r="199" spans="1:44" x14ac:dyDescent="0.25">
      <c r="A199" s="7" t="str">
        <f t="shared" si="24"/>
        <v/>
      </c>
      <c r="E199" s="2" t="str">
        <f t="shared" si="18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19"/>
        <v/>
      </c>
      <c r="S199" s="2" t="str">
        <f>IF(ISNA(VLOOKUP(AF199,'Points Structure'!A:B,2,FALSE))=TRUE,"",VLOOKUP(AF199,'Points Structure'!A:B,2,FALSE))</f>
        <v/>
      </c>
      <c r="T199" s="2" t="str">
        <f t="shared" si="20"/>
        <v/>
      </c>
      <c r="U199" s="2"/>
      <c r="AF199" s="2">
        <f t="shared" si="21"/>
        <v>0</v>
      </c>
      <c r="AG199" s="11" t="e">
        <f t="shared" si="22"/>
        <v>#DIV/0!</v>
      </c>
      <c r="AR199" s="2">
        <f t="shared" si="23"/>
        <v>0</v>
      </c>
    </row>
    <row r="200" spans="1:44" x14ac:dyDescent="0.25">
      <c r="A200" s="7" t="str">
        <f t="shared" si="24"/>
        <v/>
      </c>
      <c r="E200" s="2" t="str">
        <f t="shared" si="18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19"/>
        <v/>
      </c>
      <c r="S200" s="2" t="str">
        <f>IF(ISNA(VLOOKUP(AF200,'Points Structure'!A:B,2,FALSE))=TRUE,"",VLOOKUP(AF200,'Points Structure'!A:B,2,FALSE))</f>
        <v/>
      </c>
      <c r="T200" s="2" t="str">
        <f t="shared" si="20"/>
        <v/>
      </c>
      <c r="U200" s="2"/>
      <c r="AF200" s="2">
        <f t="shared" si="21"/>
        <v>0</v>
      </c>
      <c r="AG200" s="11" t="e">
        <f t="shared" si="22"/>
        <v>#DIV/0!</v>
      </c>
      <c r="AR200" s="2">
        <f t="shared" si="23"/>
        <v>0</v>
      </c>
    </row>
    <row r="201" spans="1:44" x14ac:dyDescent="0.25">
      <c r="A201" s="7" t="str">
        <f t="shared" si="24"/>
        <v/>
      </c>
      <c r="E201" s="2" t="str">
        <f t="shared" si="18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19"/>
        <v/>
      </c>
      <c r="S201" s="2" t="str">
        <f>IF(ISNA(VLOOKUP(AF201,'Points Structure'!A:B,2,FALSE))=TRUE,"",VLOOKUP(AF201,'Points Structure'!A:B,2,FALSE))</f>
        <v/>
      </c>
      <c r="T201" s="2" t="str">
        <f t="shared" si="20"/>
        <v/>
      </c>
      <c r="U201" s="2"/>
      <c r="AF201" s="2">
        <f t="shared" si="21"/>
        <v>0</v>
      </c>
      <c r="AG201" s="11" t="e">
        <f t="shared" si="22"/>
        <v>#DIV/0!</v>
      </c>
      <c r="AR201" s="2">
        <f t="shared" si="23"/>
        <v>0</v>
      </c>
    </row>
    <row r="202" spans="1:44" x14ac:dyDescent="0.25">
      <c r="A202" s="7" t="str">
        <f t="shared" si="24"/>
        <v/>
      </c>
      <c r="E202" s="2" t="str">
        <f t="shared" si="18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19"/>
        <v/>
      </c>
      <c r="S202" s="2" t="str">
        <f>IF(ISNA(VLOOKUP(AF202,'Points Structure'!A:B,2,FALSE))=TRUE,"",VLOOKUP(AF202,'Points Structure'!A:B,2,FALSE))</f>
        <v/>
      </c>
      <c r="T202" s="2" t="str">
        <f t="shared" si="20"/>
        <v/>
      </c>
      <c r="U202" s="2"/>
      <c r="AF202" s="2">
        <f t="shared" si="21"/>
        <v>0</v>
      </c>
      <c r="AG202" s="11" t="e">
        <f t="shared" si="22"/>
        <v>#DIV/0!</v>
      </c>
      <c r="AR202" s="2">
        <f t="shared" si="23"/>
        <v>0</v>
      </c>
    </row>
  </sheetData>
  <sortState ref="B4:AR32">
    <sortCondition descending="1" ref="E3:E32"/>
    <sortCondition ref="AG3:AG32"/>
  </sortState>
  <mergeCells count="15">
    <mergeCell ref="G1:P1"/>
    <mergeCell ref="V1:AE1"/>
    <mergeCell ref="AH1:AQ1"/>
    <mergeCell ref="A1:A2"/>
    <mergeCell ref="B1:B2"/>
    <mergeCell ref="C1:C2"/>
    <mergeCell ref="D1:D2"/>
    <mergeCell ref="E1:E2"/>
    <mergeCell ref="R1:R2"/>
    <mergeCell ref="S1:S2"/>
    <mergeCell ref="T1:T2"/>
    <mergeCell ref="F1:F2"/>
    <mergeCell ref="Q1:Q2"/>
    <mergeCell ref="U1:U2"/>
    <mergeCell ref="AG1:AG2"/>
  </mergeCells>
  <printOptions gridLines="1"/>
  <pageMargins left="0.25" right="0.25" top="0.75" bottom="0.75" header="0.3" footer="0.3"/>
  <pageSetup scale="95" fitToHeight="0"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7" t="s">
        <v>9</v>
      </c>
      <c r="B1" s="17" t="s">
        <v>0</v>
      </c>
      <c r="C1" s="17" t="s">
        <v>2</v>
      </c>
      <c r="D1" s="17" t="s">
        <v>1</v>
      </c>
      <c r="E1" s="18" t="s">
        <v>173</v>
      </c>
      <c r="F1" s="16" t="s">
        <v>176</v>
      </c>
      <c r="G1" s="17" t="s">
        <v>19</v>
      </c>
      <c r="H1" s="17"/>
      <c r="I1" s="17"/>
      <c r="J1" s="17"/>
      <c r="K1" s="17"/>
      <c r="L1" s="17"/>
      <c r="M1" s="17"/>
      <c r="N1" s="17"/>
      <c r="O1" s="17"/>
      <c r="P1" s="17"/>
      <c r="Q1" s="16" t="s">
        <v>178</v>
      </c>
      <c r="R1" s="18" t="s">
        <v>173</v>
      </c>
      <c r="S1" s="18" t="s">
        <v>175</v>
      </c>
      <c r="T1" s="18" t="s">
        <v>174</v>
      </c>
      <c r="U1" s="18"/>
      <c r="V1" s="17" t="s">
        <v>18</v>
      </c>
      <c r="W1" s="17"/>
      <c r="X1" s="17"/>
      <c r="Y1" s="17"/>
      <c r="Z1" s="17"/>
      <c r="AA1" s="17"/>
      <c r="AB1" s="17"/>
      <c r="AC1" s="17"/>
      <c r="AD1" s="17"/>
      <c r="AE1" s="17"/>
      <c r="AF1" s="10" t="s">
        <v>16</v>
      </c>
      <c r="AG1" s="18" t="s">
        <v>177</v>
      </c>
      <c r="AH1" s="17" t="s">
        <v>20</v>
      </c>
      <c r="AI1" s="17"/>
      <c r="AJ1" s="17"/>
      <c r="AK1" s="17"/>
      <c r="AL1" s="17"/>
      <c r="AM1" s="17"/>
      <c r="AN1" s="17"/>
      <c r="AO1" s="17"/>
      <c r="AP1" s="17"/>
      <c r="AQ1" s="17"/>
      <c r="AR1" s="10" t="s">
        <v>21</v>
      </c>
    </row>
    <row r="2" spans="1:44" x14ac:dyDescent="0.25">
      <c r="A2" s="17"/>
      <c r="B2" s="17"/>
      <c r="C2" s="17"/>
      <c r="D2" s="17"/>
      <c r="E2" s="17"/>
      <c r="F2" s="16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6"/>
      <c r="R2" s="17"/>
      <c r="S2" s="17"/>
      <c r="T2" s="17"/>
      <c r="U2" s="17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7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>
        <v>87</v>
      </c>
      <c r="C3" s="2" t="s">
        <v>158</v>
      </c>
      <c r="D3" t="s">
        <v>106</v>
      </c>
      <c r="E3" s="2">
        <f>IF(B3&gt;0.01,T3,"")</f>
        <v>318</v>
      </c>
      <c r="G3" s="2">
        <f>IF(ISNA(VLOOKUP(V3,'Points Structure'!A:B,2,FALSE))=TRUE,"",VLOOKUP(V3,'Points Structure'!A:B,2,FALSE))</f>
        <v>50</v>
      </c>
      <c r="H3" s="2">
        <f>IF(ISNA(VLOOKUP(W3,'Points Structure'!A:B,2,FALSE))=TRUE,"",VLOOKUP(W3,'Points Structure'!A:B,2,FALSE))</f>
        <v>41</v>
      </c>
      <c r="I3" s="2">
        <f>IF(ISNA(VLOOKUP(X3,'Points Structure'!A:B,2,FALSE))=TRUE,"",VLOOKUP(X3,'Points Structure'!A:B,2,FALSE))</f>
        <v>45</v>
      </c>
      <c r="J3" s="2">
        <f>IF(ISNA(VLOOKUP(Y3,'Points Structure'!A:B,2,FALSE))=TRUE,"",VLOOKUP(Y3,'Points Structure'!A:B,2,FALSE))</f>
        <v>50</v>
      </c>
      <c r="K3" s="2">
        <f>IF(ISNA(VLOOKUP(Z3,'Points Structure'!A:B,2,FALSE))=TRUE,"",VLOOKUP(Z3,'Points Structure'!A:B,2,FALSE))</f>
        <v>44</v>
      </c>
      <c r="L3" s="2">
        <f>IF(ISNA(VLOOKUP(AA3,'Points Structure'!A:B,2,FALSE))=TRUE,"",VLOOKUP(AA3,'Points Structure'!A:B,2,FALSE))</f>
        <v>45</v>
      </c>
      <c r="M3" s="2">
        <f>IF(ISNA(VLOOKUP(AB3,'Points Structure'!A:B,2,FALSE))=TRUE,"",VLOOKUP(AB3,'Points Structure'!A:B,2,FALSE))</f>
        <v>32</v>
      </c>
      <c r="N3" s="2">
        <f>IF(ISNA(VLOOKUP(AC3,'Points Structure'!A:B,2,FALSE))=TRUE,"",VLOOKUP(AC3,'Points Structure'!A:B,2,FALSE))</f>
        <v>43</v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>IF(SUM(G3:P3)+AR3&gt;0.01,SUM(G3:P3)+AR3,"")</f>
        <v>350</v>
      </c>
      <c r="S3" s="2">
        <f>IF(ISNA(VLOOKUP(AF3,'Points Structure'!A:B,2,FALSE))=TRUE,"",VLOOKUP(AF3,'Points Structure'!A:B,2,FALSE))</f>
        <v>32</v>
      </c>
      <c r="T3" s="2">
        <f>IF(B3&gt;0.01,R3-S3,"")</f>
        <v>318</v>
      </c>
      <c r="U3" s="2"/>
      <c r="V3" s="2">
        <v>1</v>
      </c>
      <c r="W3" s="2">
        <v>6</v>
      </c>
      <c r="X3" s="2">
        <v>2</v>
      </c>
      <c r="Y3" s="2">
        <v>1</v>
      </c>
      <c r="Z3" s="2">
        <v>3</v>
      </c>
      <c r="AA3" s="2">
        <v>2</v>
      </c>
      <c r="AB3" s="2">
        <v>15</v>
      </c>
      <c r="AC3" s="2">
        <v>4</v>
      </c>
      <c r="AF3" s="2">
        <f>MAX(V3:AD3)</f>
        <v>15</v>
      </c>
      <c r="AG3" s="11">
        <f>IF(N3&gt;0.01,AVERAGE(V3:AE3),"")</f>
        <v>4.25</v>
      </c>
      <c r="AR3" s="2">
        <f>SUM(AH3:AQ3)</f>
        <v>0</v>
      </c>
    </row>
    <row r="4" spans="1:44" x14ac:dyDescent="0.25">
      <c r="A4" s="10">
        <f>IF(B4&gt;0.01,A3+1,"")</f>
        <v>2</v>
      </c>
      <c r="B4" s="2">
        <v>88</v>
      </c>
      <c r="C4" s="2" t="s">
        <v>158</v>
      </c>
      <c r="D4" t="s">
        <v>110</v>
      </c>
      <c r="E4" s="2">
        <f>IF(B4&gt;0.01,T4,"")</f>
        <v>308</v>
      </c>
      <c r="G4" s="2">
        <f>IF(ISNA(VLOOKUP(V4,'Points Structure'!A:B,2,FALSE))=TRUE,"",VLOOKUP(V4,'Points Structure'!A:B,2,FALSE))</f>
        <v>42</v>
      </c>
      <c r="H4" s="2">
        <f>IF(ISNA(VLOOKUP(W4,'Points Structure'!A:B,2,FALSE))=TRUE,"",VLOOKUP(W4,'Points Structure'!A:B,2,FALSE))</f>
        <v>43</v>
      </c>
      <c r="I4" s="2">
        <f>IF(ISNA(VLOOKUP(X4,'Points Structure'!A:B,2,FALSE))=TRUE,"",VLOOKUP(X4,'Points Structure'!A:B,2,FALSE))</f>
        <v>43</v>
      </c>
      <c r="J4" s="2">
        <f>IF(ISNA(VLOOKUP(Y4,'Points Structure'!A:B,2,FALSE))=TRUE,"",VLOOKUP(Y4,'Points Structure'!A:B,2,FALSE))</f>
        <v>43</v>
      </c>
      <c r="K4" s="2">
        <f>IF(ISNA(VLOOKUP(Z4,'Points Structure'!A:B,2,FALSE))=TRUE,"",VLOOKUP(Z4,'Points Structure'!A:B,2,FALSE))</f>
        <v>45</v>
      </c>
      <c r="L4" s="2">
        <f>IF(ISNA(VLOOKUP(AA4,'Points Structure'!A:B,2,FALSE))=TRUE,"",VLOOKUP(AA4,'Points Structure'!A:B,2,FALSE))</f>
        <v>30</v>
      </c>
      <c r="M4" s="2">
        <f>IF(ISNA(VLOOKUP(AB4,'Points Structure'!A:B,2,FALSE))=TRUE,"",VLOOKUP(AB4,'Points Structure'!A:B,2,FALSE))</f>
        <v>50</v>
      </c>
      <c r="N4" s="2">
        <f>IF(ISNA(VLOOKUP(AC4,'Points Structure'!A:B,2,FALSE))=TRUE,"",VLOOKUP(AC4,'Points Structure'!A:B,2,FALSE))</f>
        <v>41</v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>IF(SUM(G4:P4)+AR4&gt;0.01,SUM(G4:P4)+AR4,"")</f>
        <v>338</v>
      </c>
      <c r="S4" s="2">
        <f>IF(ISNA(VLOOKUP(AF4,'Points Structure'!A:B,2,FALSE))=TRUE,"",VLOOKUP(AF4,'Points Structure'!A:B,2,FALSE))</f>
        <v>30</v>
      </c>
      <c r="T4" s="2">
        <f>IF(B4&gt;0.01,R4-S4,"")</f>
        <v>308</v>
      </c>
      <c r="U4" s="2"/>
      <c r="V4" s="2">
        <v>5</v>
      </c>
      <c r="W4" s="2">
        <v>4</v>
      </c>
      <c r="X4" s="2">
        <v>4</v>
      </c>
      <c r="Y4" s="2">
        <v>4</v>
      </c>
      <c r="Z4" s="2">
        <v>2</v>
      </c>
      <c r="AA4" s="2">
        <v>17</v>
      </c>
      <c r="AB4" s="2">
        <v>1</v>
      </c>
      <c r="AC4" s="2">
        <v>6</v>
      </c>
      <c r="AF4" s="2">
        <f>MAX(V4:AD4)</f>
        <v>17</v>
      </c>
      <c r="AG4" s="11">
        <f>IF(N4&gt;0.01,AVERAGE(V4:AE4),"")</f>
        <v>5.375</v>
      </c>
      <c r="AL4">
        <v>1</v>
      </c>
      <c r="AR4" s="2">
        <f>SUM(AH4:AQ4)</f>
        <v>1</v>
      </c>
    </row>
    <row r="5" spans="1:44" x14ac:dyDescent="0.25">
      <c r="A5" s="10">
        <f t="shared" ref="A5:A68" si="0">IF(B5&gt;0.01,A4+1,"")</f>
        <v>3</v>
      </c>
      <c r="B5" s="2">
        <v>7</v>
      </c>
      <c r="C5" s="2" t="s">
        <v>158</v>
      </c>
      <c r="D5" t="s">
        <v>107</v>
      </c>
      <c r="E5" s="2">
        <f>IF(B5&gt;0.01,T5,"")</f>
        <v>300</v>
      </c>
      <c r="G5" s="2">
        <f>IF(ISNA(VLOOKUP(V5,'Points Structure'!A:B,2,FALSE))=TRUE,"",VLOOKUP(V5,'Points Structure'!A:B,2,FALSE))</f>
        <v>45</v>
      </c>
      <c r="H5" s="2">
        <f>IF(ISNA(VLOOKUP(W5,'Points Structure'!A:B,2,FALSE))=TRUE,"",VLOOKUP(W5,'Points Structure'!A:B,2,FALSE))</f>
        <v>44</v>
      </c>
      <c r="I5" s="2">
        <f>IF(ISNA(VLOOKUP(X5,'Points Structure'!A:B,2,FALSE))=TRUE,"",VLOOKUP(X5,'Points Structure'!A:B,2,FALSE))</f>
        <v>50</v>
      </c>
      <c r="J5" s="2">
        <f>IF(ISNA(VLOOKUP(Y5,'Points Structure'!A:B,2,FALSE))=TRUE,"",VLOOKUP(Y5,'Points Structure'!A:B,2,FALSE))</f>
        <v>26</v>
      </c>
      <c r="K5" s="2">
        <f>IF(ISNA(VLOOKUP(Z5,'Points Structure'!A:B,2,FALSE))=TRUE,"",VLOOKUP(Z5,'Points Structure'!A:B,2,FALSE))</f>
        <v>42</v>
      </c>
      <c r="L5" s="2">
        <f>IF(ISNA(VLOOKUP(AA5,'Points Structure'!A:B,2,FALSE))=TRUE,"",VLOOKUP(AA5,'Points Structure'!A:B,2,FALSE))</f>
        <v>41</v>
      </c>
      <c r="M5" s="2">
        <f>IF(ISNA(VLOOKUP(AB5,'Points Structure'!A:B,2,FALSE))=TRUE,"",VLOOKUP(AB5,'Points Structure'!A:B,2,FALSE))</f>
        <v>34</v>
      </c>
      <c r="N5" s="2">
        <f>IF(ISNA(VLOOKUP(AC5,'Points Structure'!A:B,2,FALSE))=TRUE,"",VLOOKUP(AC5,'Points Structure'!A:B,2,FALSE))</f>
        <v>44</v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>IF(SUM(G5:P5)+AR5&gt;0.01,SUM(G5:P5)+AR5,"")</f>
        <v>326</v>
      </c>
      <c r="S5" s="2">
        <f>IF(ISNA(VLOOKUP(AF5,'Points Structure'!A:B,2,FALSE))=TRUE,"",VLOOKUP(AF5,'Points Structure'!A:B,2,FALSE))</f>
        <v>26</v>
      </c>
      <c r="T5" s="2">
        <f>IF(B5&gt;0.01,R5-S5,"")</f>
        <v>300</v>
      </c>
      <c r="U5" s="2"/>
      <c r="V5" s="2">
        <v>2</v>
      </c>
      <c r="W5" s="2">
        <v>3</v>
      </c>
      <c r="X5" s="2">
        <v>1</v>
      </c>
      <c r="Y5" s="2">
        <v>21</v>
      </c>
      <c r="Z5" s="2">
        <v>5</v>
      </c>
      <c r="AA5" s="2">
        <v>6</v>
      </c>
      <c r="AB5" s="2">
        <v>13</v>
      </c>
      <c r="AC5" s="2">
        <v>3</v>
      </c>
      <c r="AF5" s="2">
        <f>MAX(V5:AD5)</f>
        <v>21</v>
      </c>
      <c r="AG5" s="11">
        <f>IF(N5&gt;0.01,AVERAGE(V5:AE5),"")</f>
        <v>6.75</v>
      </c>
      <c r="AR5" s="2">
        <f>SUM(AH5:AQ5)</f>
        <v>0</v>
      </c>
    </row>
    <row r="6" spans="1:44" x14ac:dyDescent="0.25">
      <c r="A6" s="10">
        <f t="shared" si="0"/>
        <v>4</v>
      </c>
      <c r="B6" s="2" t="s">
        <v>104</v>
      </c>
      <c r="C6" s="2" t="s">
        <v>158</v>
      </c>
      <c r="D6" t="s">
        <v>112</v>
      </c>
      <c r="E6" s="2">
        <f>IF(B6&gt;0.01,T6,"")</f>
        <v>298</v>
      </c>
      <c r="G6" s="2">
        <f>IF(ISNA(VLOOKUP(V6,'Points Structure'!A:B,2,FALSE))=TRUE,"",VLOOKUP(V6,'Points Structure'!A:B,2,FALSE))</f>
        <v>40</v>
      </c>
      <c r="H6" s="2">
        <f>IF(ISNA(VLOOKUP(W6,'Points Structure'!A:B,2,FALSE))=TRUE,"",VLOOKUP(W6,'Points Structure'!A:B,2,FALSE))</f>
        <v>30</v>
      </c>
      <c r="I6" s="2">
        <f>IF(ISNA(VLOOKUP(X6,'Points Structure'!A:B,2,FALSE))=TRUE,"",VLOOKUP(X6,'Points Structure'!A:B,2,FALSE))</f>
        <v>41</v>
      </c>
      <c r="J6" s="2">
        <f>IF(ISNA(VLOOKUP(Y6,'Points Structure'!A:B,2,FALSE))=TRUE,"",VLOOKUP(Y6,'Points Structure'!A:B,2,FALSE))</f>
        <v>45</v>
      </c>
      <c r="K6" s="2">
        <f>IF(ISNA(VLOOKUP(Z6,'Points Structure'!A:B,2,FALSE))=TRUE,"",VLOOKUP(Z6,'Points Structure'!A:B,2,FALSE))</f>
        <v>30</v>
      </c>
      <c r="L6" s="2">
        <f>IF(ISNA(VLOOKUP(AA6,'Points Structure'!A:B,2,FALSE))=TRUE,"",VLOOKUP(AA6,'Points Structure'!A:B,2,FALSE))</f>
        <v>50</v>
      </c>
      <c r="M6" s="2">
        <f>IF(ISNA(VLOOKUP(AB6,'Points Structure'!A:B,2,FALSE))=TRUE,"",VLOOKUP(AB6,'Points Structure'!A:B,2,FALSE))</f>
        <v>45</v>
      </c>
      <c r="N6" s="2">
        <f>IF(ISNA(VLOOKUP(AC6,'Points Structure'!A:B,2,FALSE))=TRUE,"",VLOOKUP(AC6,'Points Structure'!A:B,2,FALSE))</f>
        <v>45</v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>IF(SUM(G6:P6)+AR6&gt;0.01,SUM(G6:P6)+AR6,"")</f>
        <v>328</v>
      </c>
      <c r="S6" s="2">
        <f>IF(ISNA(VLOOKUP(AF6,'Points Structure'!A:B,2,FALSE))=TRUE,"",VLOOKUP(AF6,'Points Structure'!A:B,2,FALSE))</f>
        <v>30</v>
      </c>
      <c r="T6" s="2">
        <f>IF(B6&gt;0.01,R6-S6,"")</f>
        <v>298</v>
      </c>
      <c r="U6" s="2"/>
      <c r="V6" s="2">
        <v>7</v>
      </c>
      <c r="W6" s="2">
        <v>17</v>
      </c>
      <c r="X6" s="2">
        <v>6</v>
      </c>
      <c r="Y6" s="2">
        <v>2</v>
      </c>
      <c r="Z6" s="2">
        <v>17</v>
      </c>
      <c r="AA6" s="2">
        <v>1</v>
      </c>
      <c r="AB6" s="2">
        <v>2</v>
      </c>
      <c r="AC6" s="2">
        <v>2</v>
      </c>
      <c r="AF6" s="2">
        <f>MAX(V6:AD6)</f>
        <v>17</v>
      </c>
      <c r="AG6" s="11">
        <f>IF(N6&gt;0.01,AVERAGE(V6:AE6),"")</f>
        <v>6.75</v>
      </c>
      <c r="AH6">
        <v>1</v>
      </c>
      <c r="AI6">
        <v>1</v>
      </c>
      <c r="AR6" s="2">
        <f>SUM(AH6:AQ6)</f>
        <v>2</v>
      </c>
    </row>
    <row r="7" spans="1:44" x14ac:dyDescent="0.25">
      <c r="A7" s="10">
        <f t="shared" si="0"/>
        <v>5</v>
      </c>
      <c r="B7" s="2">
        <v>14</v>
      </c>
      <c r="C7" s="2" t="s">
        <v>158</v>
      </c>
      <c r="D7" t="s">
        <v>109</v>
      </c>
      <c r="E7" s="2">
        <f>IF(B7&gt;0.01,T7,"")</f>
        <v>296</v>
      </c>
      <c r="G7" s="2">
        <f>IF(ISNA(VLOOKUP(V7,'Points Structure'!A:B,2,FALSE))=TRUE,"",VLOOKUP(V7,'Points Structure'!A:B,2,FALSE))</f>
        <v>43</v>
      </c>
      <c r="H7" s="2">
        <f>IF(ISNA(VLOOKUP(W7,'Points Structure'!A:B,2,FALSE))=TRUE,"",VLOOKUP(W7,'Points Structure'!A:B,2,FALSE))</f>
        <v>38</v>
      </c>
      <c r="I7" s="2">
        <f>IF(ISNA(VLOOKUP(X7,'Points Structure'!A:B,2,FALSE))=TRUE,"",VLOOKUP(X7,'Points Structure'!A:B,2,FALSE))</f>
        <v>34</v>
      </c>
      <c r="J7" s="2">
        <f>IF(ISNA(VLOOKUP(Y7,'Points Structure'!A:B,2,FALSE))=TRUE,"",VLOOKUP(Y7,'Points Structure'!A:B,2,FALSE))</f>
        <v>42</v>
      </c>
      <c r="K7" s="2">
        <f>IF(ISNA(VLOOKUP(Z7,'Points Structure'!A:B,2,FALSE))=TRUE,"",VLOOKUP(Z7,'Points Structure'!A:B,2,FALSE))</f>
        <v>50</v>
      </c>
      <c r="L7" s="2">
        <f>IF(ISNA(VLOOKUP(AA7,'Points Structure'!A:B,2,FALSE))=TRUE,"",VLOOKUP(AA7,'Points Structure'!A:B,2,FALSE))</f>
        <v>44</v>
      </c>
      <c r="M7" s="2">
        <f>IF(ISNA(VLOOKUP(AB7,'Points Structure'!A:B,2,FALSE))=TRUE,"",VLOOKUP(AB7,'Points Structure'!A:B,2,FALSE))</f>
        <v>43</v>
      </c>
      <c r="N7" s="2">
        <f>IF(ISNA(VLOOKUP(AC7,'Points Structure'!A:B,2,FALSE))=TRUE,"",VLOOKUP(AC7,'Points Structure'!A:B,2,FALSE))</f>
        <v>35</v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>IF(SUM(G7:P7)+AR7&gt;0.01,SUM(G7:P7)+AR7,"")</f>
        <v>330</v>
      </c>
      <c r="S7" s="2">
        <f>IF(ISNA(VLOOKUP(AF7,'Points Structure'!A:B,2,FALSE))=TRUE,"",VLOOKUP(AF7,'Points Structure'!A:B,2,FALSE))</f>
        <v>34</v>
      </c>
      <c r="T7" s="2">
        <f>IF(B7&gt;0.01,R7-S7,"")</f>
        <v>296</v>
      </c>
      <c r="U7" s="2"/>
      <c r="V7" s="2">
        <v>4</v>
      </c>
      <c r="W7" s="2">
        <v>9</v>
      </c>
      <c r="X7" s="2">
        <v>13</v>
      </c>
      <c r="Y7" s="2">
        <v>5</v>
      </c>
      <c r="Z7" s="2">
        <v>1</v>
      </c>
      <c r="AA7" s="2">
        <v>3</v>
      </c>
      <c r="AB7" s="2">
        <v>4</v>
      </c>
      <c r="AC7" s="2">
        <v>12</v>
      </c>
      <c r="AF7" s="2">
        <f>MAX(V7:AD7)</f>
        <v>13</v>
      </c>
      <c r="AG7" s="11">
        <f>IF(N7&gt;0.01,AVERAGE(V7:AE7),"")</f>
        <v>6.375</v>
      </c>
      <c r="AJ7">
        <v>1</v>
      </c>
      <c r="AR7" s="2">
        <f>SUM(AH7:AQ7)</f>
        <v>1</v>
      </c>
    </row>
    <row r="8" spans="1:44" x14ac:dyDescent="0.25">
      <c r="A8" s="10">
        <f t="shared" si="0"/>
        <v>6</v>
      </c>
      <c r="B8" s="2">
        <v>9</v>
      </c>
      <c r="C8" s="2" t="s">
        <v>158</v>
      </c>
      <c r="D8" t="s">
        <v>108</v>
      </c>
      <c r="E8" s="2">
        <f>IF(B8&gt;0.01,T8,"")</f>
        <v>290</v>
      </c>
      <c r="G8" s="2">
        <f>IF(ISNA(VLOOKUP(V8,'Points Structure'!A:B,2,FALSE))=TRUE,"",VLOOKUP(V8,'Points Structure'!A:B,2,FALSE))</f>
        <v>44</v>
      </c>
      <c r="H8" s="2">
        <f>IF(ISNA(VLOOKUP(W8,'Points Structure'!A:B,2,FALSE))=TRUE,"",VLOOKUP(W8,'Points Structure'!A:B,2,FALSE))</f>
        <v>39</v>
      </c>
      <c r="I8" s="2">
        <f>IF(ISNA(VLOOKUP(X8,'Points Structure'!A:B,2,FALSE))=TRUE,"",VLOOKUP(X8,'Points Structure'!A:B,2,FALSE))</f>
        <v>35</v>
      </c>
      <c r="J8" s="2">
        <f>IF(ISNA(VLOOKUP(Y8,'Points Structure'!A:B,2,FALSE))=TRUE,"",VLOOKUP(Y8,'Points Structure'!A:B,2,FALSE))</f>
        <v>44</v>
      </c>
      <c r="K8" s="2">
        <f>IF(ISNA(VLOOKUP(Z8,'Points Structure'!A:B,2,FALSE))=TRUE,"",VLOOKUP(Z8,'Points Structure'!A:B,2,FALSE))</f>
        <v>36</v>
      </c>
      <c r="L8" s="2">
        <f>IF(ISNA(VLOOKUP(AA8,'Points Structure'!A:B,2,FALSE))=TRUE,"",VLOOKUP(AA8,'Points Structure'!A:B,2,FALSE))</f>
        <v>38</v>
      </c>
      <c r="M8" s="2">
        <f>IF(ISNA(VLOOKUP(AB8,'Points Structure'!A:B,2,FALSE))=TRUE,"",VLOOKUP(AB8,'Points Structure'!A:B,2,FALSE))</f>
        <v>36</v>
      </c>
      <c r="N8" s="2">
        <f>IF(ISNA(VLOOKUP(AC8,'Points Structure'!A:B,2,FALSE))=TRUE,"",VLOOKUP(AC8,'Points Structure'!A:B,2,FALSE))</f>
        <v>50</v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>IF(SUM(G8:P8)+AR8&gt;0.01,SUM(G8:P8)+AR8,"")</f>
        <v>325</v>
      </c>
      <c r="S8" s="2">
        <f>IF(ISNA(VLOOKUP(AF8,'Points Structure'!A:B,2,FALSE))=TRUE,"",VLOOKUP(AF8,'Points Structure'!A:B,2,FALSE))</f>
        <v>35</v>
      </c>
      <c r="T8" s="2">
        <f>IF(B8&gt;0.01,R8-S8,"")</f>
        <v>290</v>
      </c>
      <c r="U8" s="2"/>
      <c r="V8" s="2">
        <v>3</v>
      </c>
      <c r="W8" s="2">
        <v>8</v>
      </c>
      <c r="X8" s="2">
        <v>12</v>
      </c>
      <c r="Y8" s="2">
        <v>3</v>
      </c>
      <c r="Z8" s="2">
        <v>11</v>
      </c>
      <c r="AA8" s="2">
        <v>9</v>
      </c>
      <c r="AB8" s="2">
        <v>11</v>
      </c>
      <c r="AC8" s="2">
        <v>1</v>
      </c>
      <c r="AF8" s="2">
        <f>MAX(V8:AD8)</f>
        <v>12</v>
      </c>
      <c r="AG8" s="11">
        <f>IF(N8&gt;0.01,AVERAGE(V8:AE8),"")</f>
        <v>7.25</v>
      </c>
      <c r="AK8">
        <v>1</v>
      </c>
      <c r="AM8">
        <v>1</v>
      </c>
      <c r="AO8">
        <v>1</v>
      </c>
      <c r="AR8" s="2">
        <f>SUM(AH8:AQ8)</f>
        <v>3</v>
      </c>
    </row>
    <row r="9" spans="1:44" x14ac:dyDescent="0.25">
      <c r="A9" s="10">
        <f t="shared" si="0"/>
        <v>7</v>
      </c>
      <c r="B9" s="6" t="s">
        <v>167</v>
      </c>
      <c r="C9" s="2" t="s">
        <v>158</v>
      </c>
      <c r="D9" t="s">
        <v>115</v>
      </c>
      <c r="E9" s="2">
        <f>IF(B9&gt;0.01,T9,"")</f>
        <v>288</v>
      </c>
      <c r="G9" s="2">
        <f>IF(ISNA(VLOOKUP(V9,'Points Structure'!A:B,2,FALSE))=TRUE,"",VLOOKUP(V9,'Points Structure'!A:B,2,FALSE))</f>
        <v>37</v>
      </c>
      <c r="H9" s="2">
        <f>IF(ISNA(VLOOKUP(W9,'Points Structure'!A:B,2,FALSE))=TRUE,"",VLOOKUP(W9,'Points Structure'!A:B,2,FALSE))</f>
        <v>50</v>
      </c>
      <c r="I9" s="2">
        <f>IF(ISNA(VLOOKUP(X9,'Points Structure'!A:B,2,FALSE))=TRUE,"",VLOOKUP(X9,'Points Structure'!A:B,2,FALSE))</f>
        <v>42</v>
      </c>
      <c r="J9" s="2">
        <f>IF(ISNA(VLOOKUP(Y9,'Points Structure'!A:B,2,FALSE))=TRUE,"",VLOOKUP(Y9,'Points Structure'!A:B,2,FALSE))</f>
        <v>40</v>
      </c>
      <c r="K9" s="2">
        <f>IF(ISNA(VLOOKUP(Z9,'Points Structure'!A:B,2,FALSE))=TRUE,"",VLOOKUP(Z9,'Points Structure'!A:B,2,FALSE))</f>
        <v>43</v>
      </c>
      <c r="L9" s="2">
        <f>IF(ISNA(VLOOKUP(AA9,'Points Structure'!A:B,2,FALSE))=TRUE,"",VLOOKUP(AA9,'Points Structure'!A:B,2,FALSE))</f>
        <v>37</v>
      </c>
      <c r="M9" s="2">
        <f>IF(ISNA(VLOOKUP(AB9,'Points Structure'!A:B,2,FALSE))=TRUE,"",VLOOKUP(AB9,'Points Structure'!A:B,2,FALSE))</f>
        <v>30</v>
      </c>
      <c r="N9" s="2">
        <f>IF(ISNA(VLOOKUP(AC9,'Points Structure'!A:B,2,FALSE))=TRUE,"",VLOOKUP(AC9,'Points Structure'!A:B,2,FALSE))</f>
        <v>39</v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>IF(SUM(G9:P9)+AR9&gt;0.01,SUM(G9:P9)+AR9,"")</f>
        <v>318</v>
      </c>
      <c r="S9" s="2">
        <f>IF(ISNA(VLOOKUP(AF9,'Points Structure'!A:B,2,FALSE))=TRUE,"",VLOOKUP(AF9,'Points Structure'!A:B,2,FALSE))</f>
        <v>30</v>
      </c>
      <c r="T9" s="2">
        <f>IF(B9&gt;0.01,R9-S9,"")</f>
        <v>288</v>
      </c>
      <c r="U9" s="2"/>
      <c r="V9" s="2">
        <v>10</v>
      </c>
      <c r="W9" s="2">
        <v>1</v>
      </c>
      <c r="X9" s="2">
        <v>5</v>
      </c>
      <c r="Y9" s="2">
        <v>7</v>
      </c>
      <c r="Z9" s="2">
        <v>4</v>
      </c>
      <c r="AA9" s="2">
        <v>10</v>
      </c>
      <c r="AB9" s="2">
        <v>17</v>
      </c>
      <c r="AC9" s="2">
        <v>8</v>
      </c>
      <c r="AF9" s="2">
        <f>MAX(V9:AD9)</f>
        <v>17</v>
      </c>
      <c r="AG9" s="11">
        <f>IF(N9&gt;0.01,AVERAGE(V9:AE9),"")</f>
        <v>7.75</v>
      </c>
      <c r="AR9" s="2">
        <f>SUM(AH9:AQ9)</f>
        <v>0</v>
      </c>
    </row>
    <row r="10" spans="1:44" x14ac:dyDescent="0.25">
      <c r="A10" s="10">
        <f t="shared" si="0"/>
        <v>8</v>
      </c>
      <c r="B10" s="2">
        <v>17</v>
      </c>
      <c r="C10" s="2" t="s">
        <v>158</v>
      </c>
      <c r="D10" t="s">
        <v>168</v>
      </c>
      <c r="E10" s="2">
        <f>IF(B10&gt;0.01,T10,"")</f>
        <v>277</v>
      </c>
      <c r="G10" s="2">
        <f>IF(ISNA(VLOOKUP(V10,'Points Structure'!A:B,2,FALSE))=TRUE,"",VLOOKUP(V10,'Points Structure'!A:B,2,FALSE))</f>
        <v>0</v>
      </c>
      <c r="H10" s="2">
        <f>IF(ISNA(VLOOKUP(W10,'Points Structure'!A:B,2,FALSE))=TRUE,"",VLOOKUP(W10,'Points Structure'!A:B,2,FALSE))</f>
        <v>45</v>
      </c>
      <c r="I10" s="2">
        <f>IF(ISNA(VLOOKUP(X10,'Points Structure'!A:B,2,FALSE))=TRUE,"",VLOOKUP(X10,'Points Structure'!A:B,2,FALSE))</f>
        <v>44</v>
      </c>
      <c r="J10" s="2">
        <f>IF(ISNA(VLOOKUP(Y10,'Points Structure'!A:B,2,FALSE))=TRUE,"",VLOOKUP(Y10,'Points Structure'!A:B,2,FALSE))</f>
        <v>41</v>
      </c>
      <c r="K10" s="2">
        <f>IF(ISNA(VLOOKUP(Z10,'Points Structure'!A:B,2,FALSE))=TRUE,"",VLOOKUP(Z10,'Points Structure'!A:B,2,FALSE))</f>
        <v>31</v>
      </c>
      <c r="L10" s="2">
        <f>IF(ISNA(VLOOKUP(AA10,'Points Structure'!A:B,2,FALSE))=TRUE,"",VLOOKUP(AA10,'Points Structure'!A:B,2,FALSE))</f>
        <v>42</v>
      </c>
      <c r="M10" s="2">
        <f>IF(ISNA(VLOOKUP(AB10,'Points Structure'!A:B,2,FALSE))=TRUE,"",VLOOKUP(AB10,'Points Structure'!A:B,2,FALSE))</f>
        <v>31</v>
      </c>
      <c r="N10" s="2">
        <f>IF(ISNA(VLOOKUP(AC10,'Points Structure'!A:B,2,FALSE))=TRUE,"",VLOOKUP(AC10,'Points Structure'!A:B,2,FALSE))</f>
        <v>42</v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>IF(SUM(G10:P10)+AR10&gt;0.01,SUM(G10:P10)+AR10,"")</f>
        <v>277</v>
      </c>
      <c r="S10" s="2">
        <f>IF(ISNA(VLOOKUP(AF10,'Points Structure'!A:B,2,FALSE))=TRUE,"",VLOOKUP(AF10,'Points Structure'!A:B,2,FALSE))</f>
        <v>0</v>
      </c>
      <c r="T10" s="2">
        <f>IF(B10&gt;0.01,R10-S10,"")</f>
        <v>277</v>
      </c>
      <c r="U10" s="2"/>
      <c r="V10" s="8">
        <v>99</v>
      </c>
      <c r="W10" s="2">
        <v>2</v>
      </c>
      <c r="X10" s="2">
        <v>3</v>
      </c>
      <c r="Y10" s="2">
        <v>6</v>
      </c>
      <c r="Z10" s="2">
        <v>16</v>
      </c>
      <c r="AA10" s="2">
        <v>5</v>
      </c>
      <c r="AB10" s="2">
        <v>16</v>
      </c>
      <c r="AC10" s="2">
        <v>5</v>
      </c>
      <c r="AF10" s="2">
        <f>MAX(V10:AD10)</f>
        <v>99</v>
      </c>
      <c r="AG10" s="11">
        <f>IF(N10&gt;0.01,AVERAGE(V10:AE10),"")</f>
        <v>19</v>
      </c>
      <c r="AN10">
        <v>1</v>
      </c>
      <c r="AR10" s="2">
        <f>SUM(AH10:AQ10)</f>
        <v>1</v>
      </c>
    </row>
    <row r="11" spans="1:44" x14ac:dyDescent="0.25">
      <c r="A11" s="10">
        <f t="shared" si="0"/>
        <v>9</v>
      </c>
      <c r="B11" s="2">
        <v>66</v>
      </c>
      <c r="C11" s="2" t="s">
        <v>158</v>
      </c>
      <c r="D11" t="s">
        <v>111</v>
      </c>
      <c r="E11" s="2">
        <f>IF(B11&gt;0.01,T11,"")</f>
        <v>276</v>
      </c>
      <c r="G11" s="2">
        <f>IF(ISNA(VLOOKUP(V11,'Points Structure'!A:B,2,FALSE))=TRUE,"",VLOOKUP(V11,'Points Structure'!A:B,2,FALSE))</f>
        <v>41</v>
      </c>
      <c r="H11" s="2">
        <f>IF(ISNA(VLOOKUP(W11,'Points Structure'!A:B,2,FALSE))=TRUE,"",VLOOKUP(W11,'Points Structure'!A:B,2,FALSE))</f>
        <v>42</v>
      </c>
      <c r="I11" s="2">
        <f>IF(ISNA(VLOOKUP(X11,'Points Structure'!A:B,2,FALSE))=TRUE,"",VLOOKUP(X11,'Points Structure'!A:B,2,FALSE))</f>
        <v>0</v>
      </c>
      <c r="J11" s="2">
        <f>IF(ISNA(VLOOKUP(Y11,'Points Structure'!A:B,2,FALSE))=TRUE,"",VLOOKUP(Y11,'Points Structure'!A:B,2,FALSE))</f>
        <v>39</v>
      </c>
      <c r="K11" s="2">
        <f>IF(ISNA(VLOOKUP(Z11,'Points Structure'!A:B,2,FALSE))=TRUE,"",VLOOKUP(Z11,'Points Structure'!A:B,2,FALSE))</f>
        <v>27</v>
      </c>
      <c r="L11" s="2">
        <f>IF(ISNA(VLOOKUP(AA11,'Points Structure'!A:B,2,FALSE))=TRUE,"",VLOOKUP(AA11,'Points Structure'!A:B,2,FALSE))</f>
        <v>43</v>
      </c>
      <c r="M11" s="2">
        <f>IF(ISNA(VLOOKUP(AB11,'Points Structure'!A:B,2,FALSE))=TRUE,"",VLOOKUP(AB11,'Points Structure'!A:B,2,FALSE))</f>
        <v>44</v>
      </c>
      <c r="N11" s="2">
        <f>IF(ISNA(VLOOKUP(AC11,'Points Structure'!A:B,2,FALSE))=TRUE,"",VLOOKUP(AC11,'Points Structure'!A:B,2,FALSE))</f>
        <v>40</v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>IF(SUM(G11:P11)+AR11&gt;0.01,SUM(G11:P11)+AR11,"")</f>
        <v>276</v>
      </c>
      <c r="S11" s="2">
        <f>IF(ISNA(VLOOKUP(AF11,'Points Structure'!A:B,2,FALSE))=TRUE,"",VLOOKUP(AF11,'Points Structure'!A:B,2,FALSE))</f>
        <v>0</v>
      </c>
      <c r="T11" s="2">
        <f>IF(B11&gt;0.01,R11-S11,"")</f>
        <v>276</v>
      </c>
      <c r="U11" s="2"/>
      <c r="V11" s="2">
        <v>6</v>
      </c>
      <c r="W11" s="2">
        <v>5</v>
      </c>
      <c r="X11" s="8">
        <v>99</v>
      </c>
      <c r="Y11" s="2">
        <v>8</v>
      </c>
      <c r="Z11" s="2">
        <v>20</v>
      </c>
      <c r="AA11" s="2">
        <v>4</v>
      </c>
      <c r="AB11" s="2">
        <v>3</v>
      </c>
      <c r="AC11" s="2">
        <v>7</v>
      </c>
      <c r="AF11" s="2">
        <f>MAX(V11:AD11)</f>
        <v>99</v>
      </c>
      <c r="AG11" s="11">
        <f>IF(N11&gt;0.01,AVERAGE(V11:AE11),"")</f>
        <v>19</v>
      </c>
      <c r="AR11" s="2">
        <f>SUM(AH11:AQ11)</f>
        <v>0</v>
      </c>
    </row>
    <row r="12" spans="1:44" x14ac:dyDescent="0.25">
      <c r="A12" s="10">
        <f t="shared" si="0"/>
        <v>10</v>
      </c>
      <c r="B12" s="2">
        <v>1</v>
      </c>
      <c r="C12" s="2" t="s">
        <v>158</v>
      </c>
      <c r="D12" t="s">
        <v>113</v>
      </c>
      <c r="E12" s="2">
        <f>IF(B12&gt;0.01,T12,"")</f>
        <v>259</v>
      </c>
      <c r="G12" s="2">
        <f>IF(ISNA(VLOOKUP(V12,'Points Structure'!A:B,2,FALSE))=TRUE,"",VLOOKUP(V12,'Points Structure'!A:B,2,FALSE))</f>
        <v>39</v>
      </c>
      <c r="H12" s="2">
        <f>IF(ISNA(VLOOKUP(W12,'Points Structure'!A:B,2,FALSE))=TRUE,"",VLOOKUP(W12,'Points Structure'!A:B,2,FALSE))</f>
        <v>31</v>
      </c>
      <c r="I12" s="2">
        <f>IF(ISNA(VLOOKUP(X12,'Points Structure'!A:B,2,FALSE))=TRUE,"",VLOOKUP(X12,'Points Structure'!A:B,2,FALSE))</f>
        <v>29</v>
      </c>
      <c r="J12" s="2">
        <f>IF(ISNA(VLOOKUP(Y12,'Points Structure'!A:B,2,FALSE))=TRUE,"",VLOOKUP(Y12,'Points Structure'!A:B,2,FALSE))</f>
        <v>36</v>
      </c>
      <c r="K12" s="2">
        <f>IF(ISNA(VLOOKUP(Z12,'Points Structure'!A:B,2,FALSE))=TRUE,"",VLOOKUP(Z12,'Points Structure'!A:B,2,FALSE))</f>
        <v>38</v>
      </c>
      <c r="L12" s="2">
        <f>IF(ISNA(VLOOKUP(AA12,'Points Structure'!A:B,2,FALSE))=TRUE,"",VLOOKUP(AA12,'Points Structure'!A:B,2,FALSE))</f>
        <v>40</v>
      </c>
      <c r="M12" s="2">
        <f>IF(ISNA(VLOOKUP(AB12,'Points Structure'!A:B,2,FALSE))=TRUE,"",VLOOKUP(AB12,'Points Structure'!A:B,2,FALSE))</f>
        <v>39</v>
      </c>
      <c r="N12" s="2">
        <f>IF(ISNA(VLOOKUP(AC12,'Points Structure'!A:B,2,FALSE))=TRUE,"",VLOOKUP(AC12,'Points Structure'!A:B,2,FALSE))</f>
        <v>36</v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>IF(SUM(G12:P12)+AR12&gt;0.01,SUM(G12:P12)+AR12,"")</f>
        <v>288</v>
      </c>
      <c r="S12" s="2">
        <f>IF(ISNA(VLOOKUP(AF12,'Points Structure'!A:B,2,FALSE))=TRUE,"",VLOOKUP(AF12,'Points Structure'!A:B,2,FALSE))</f>
        <v>29</v>
      </c>
      <c r="T12" s="2">
        <f>IF(B12&gt;0.01,R12-S12,"")</f>
        <v>259</v>
      </c>
      <c r="U12" s="2"/>
      <c r="V12" s="2">
        <v>8</v>
      </c>
      <c r="W12" s="2">
        <v>16</v>
      </c>
      <c r="X12" s="2">
        <v>18</v>
      </c>
      <c r="Y12" s="2">
        <v>11</v>
      </c>
      <c r="Z12" s="2">
        <v>9</v>
      </c>
      <c r="AA12" s="2">
        <v>7</v>
      </c>
      <c r="AB12" s="2">
        <v>8</v>
      </c>
      <c r="AC12" s="2">
        <v>11</v>
      </c>
      <c r="AF12" s="2">
        <f>MAX(V12:AD12)</f>
        <v>18</v>
      </c>
      <c r="AG12" s="11">
        <f>IF(N12&gt;0.01,AVERAGE(V12:AE12),"")</f>
        <v>11</v>
      </c>
      <c r="AR12" s="2">
        <f>SUM(AH12:AQ12)</f>
        <v>0</v>
      </c>
    </row>
    <row r="13" spans="1:44" x14ac:dyDescent="0.25">
      <c r="A13" s="10">
        <f t="shared" si="0"/>
        <v>11</v>
      </c>
      <c r="B13" s="2">
        <v>33</v>
      </c>
      <c r="C13" s="2" t="s">
        <v>158</v>
      </c>
      <c r="D13" t="s">
        <v>117</v>
      </c>
      <c r="E13" s="2">
        <f>IF(B13&gt;0.01,T13,"")</f>
        <v>256</v>
      </c>
      <c r="G13" s="2">
        <f>IF(ISNA(VLOOKUP(V13,'Points Structure'!A:B,2,FALSE))=TRUE,"",VLOOKUP(V13,'Points Structure'!A:B,2,FALSE))</f>
        <v>35</v>
      </c>
      <c r="H13" s="2">
        <f>IF(ISNA(VLOOKUP(W13,'Points Structure'!A:B,2,FALSE))=TRUE,"",VLOOKUP(W13,'Points Structure'!A:B,2,FALSE))</f>
        <v>37</v>
      </c>
      <c r="I13" s="2">
        <f>IF(ISNA(VLOOKUP(X13,'Points Structure'!A:B,2,FALSE))=TRUE,"",VLOOKUP(X13,'Points Structure'!A:B,2,FALSE))</f>
        <v>33</v>
      </c>
      <c r="J13" s="2">
        <f>IF(ISNA(VLOOKUP(Y13,'Points Structure'!A:B,2,FALSE))=TRUE,"",VLOOKUP(Y13,'Points Structure'!A:B,2,FALSE))</f>
        <v>38</v>
      </c>
      <c r="K13" s="2">
        <f>IF(ISNA(VLOOKUP(Z13,'Points Structure'!A:B,2,FALSE))=TRUE,"",VLOOKUP(Z13,'Points Structure'!A:B,2,FALSE))</f>
        <v>39</v>
      </c>
      <c r="L13" s="2">
        <f>IF(ISNA(VLOOKUP(AA13,'Points Structure'!A:B,2,FALSE))=TRUE,"",VLOOKUP(AA13,'Points Structure'!A:B,2,FALSE))</f>
        <v>36</v>
      </c>
      <c r="M13" s="2">
        <f>IF(ISNA(VLOOKUP(AB13,'Points Structure'!A:B,2,FALSE))=TRUE,"",VLOOKUP(AB13,'Points Structure'!A:B,2,FALSE))</f>
        <v>33</v>
      </c>
      <c r="N13" s="2">
        <f>IF(ISNA(VLOOKUP(AC13,'Points Structure'!A:B,2,FALSE))=TRUE,"",VLOOKUP(AC13,'Points Structure'!A:B,2,FALSE))</f>
        <v>38</v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>IF(SUM(G13:P13)+AR13&gt;0.01,SUM(G13:P13)+AR13,"")</f>
        <v>289</v>
      </c>
      <c r="S13" s="2">
        <f>IF(ISNA(VLOOKUP(AF13,'Points Structure'!A:B,2,FALSE))=TRUE,"",VLOOKUP(AF13,'Points Structure'!A:B,2,FALSE))</f>
        <v>33</v>
      </c>
      <c r="T13" s="2">
        <f>IF(B13&gt;0.01,R13-S13,"")</f>
        <v>256</v>
      </c>
      <c r="U13" s="2"/>
      <c r="V13" s="2">
        <v>12</v>
      </c>
      <c r="W13" s="2">
        <v>10</v>
      </c>
      <c r="X13" s="2">
        <v>14</v>
      </c>
      <c r="Y13" s="2">
        <v>9</v>
      </c>
      <c r="Z13" s="2">
        <v>8</v>
      </c>
      <c r="AA13" s="2">
        <v>11</v>
      </c>
      <c r="AB13" s="2">
        <v>14</v>
      </c>
      <c r="AC13" s="2">
        <v>9</v>
      </c>
      <c r="AF13" s="2">
        <f>MAX(V13:AD13)</f>
        <v>14</v>
      </c>
      <c r="AG13" s="11">
        <f>IF(N13&gt;0.01,AVERAGE(V13:AE13),"")</f>
        <v>10.875</v>
      </c>
      <c r="AR13" s="2">
        <f>SUM(AH13:AQ13)</f>
        <v>0</v>
      </c>
    </row>
    <row r="14" spans="1:44" x14ac:dyDescent="0.25">
      <c r="A14" s="10">
        <f t="shared" si="0"/>
        <v>12</v>
      </c>
      <c r="B14" s="6" t="s">
        <v>151</v>
      </c>
      <c r="C14" s="2" t="s">
        <v>158</v>
      </c>
      <c r="D14" t="s">
        <v>118</v>
      </c>
      <c r="E14" s="2">
        <f>IF(B14&gt;0.01,T14,"")</f>
        <v>243</v>
      </c>
      <c r="G14" s="2">
        <f>IF(ISNA(VLOOKUP(V14,'Points Structure'!A:B,2,FALSE))=TRUE,"",VLOOKUP(V14,'Points Structure'!A:B,2,FALSE))</f>
        <v>34</v>
      </c>
      <c r="H14" s="2">
        <f>IF(ISNA(VLOOKUP(W14,'Points Structure'!A:B,2,FALSE))=TRUE,"",VLOOKUP(W14,'Points Structure'!A:B,2,FALSE))</f>
        <v>33</v>
      </c>
      <c r="I14" s="2">
        <f>IF(ISNA(VLOOKUP(X14,'Points Structure'!A:B,2,FALSE))=TRUE,"",VLOOKUP(X14,'Points Structure'!A:B,2,FALSE))</f>
        <v>38</v>
      </c>
      <c r="J14" s="2">
        <f>IF(ISNA(VLOOKUP(Y14,'Points Structure'!A:B,2,FALSE))=TRUE,"",VLOOKUP(Y14,'Points Structure'!A:B,2,FALSE))</f>
        <v>32</v>
      </c>
      <c r="K14" s="2">
        <f>IF(ISNA(VLOOKUP(Z14,'Points Structure'!A:B,2,FALSE))=TRUE,"",VLOOKUP(Z14,'Points Structure'!A:B,2,FALSE))</f>
        <v>29</v>
      </c>
      <c r="L14" s="2">
        <f>IF(ISNA(VLOOKUP(AA14,'Points Structure'!A:B,2,FALSE))=TRUE,"",VLOOKUP(AA14,'Points Structure'!A:B,2,FALSE))</f>
        <v>0</v>
      </c>
      <c r="M14" s="2">
        <f>IF(ISNA(VLOOKUP(AB14,'Points Structure'!A:B,2,FALSE))=TRUE,"",VLOOKUP(AB14,'Points Structure'!A:B,2,FALSE))</f>
        <v>40</v>
      </c>
      <c r="N14" s="2">
        <f>IF(ISNA(VLOOKUP(AC14,'Points Structure'!A:B,2,FALSE))=TRUE,"",VLOOKUP(AC14,'Points Structure'!A:B,2,FALSE))</f>
        <v>37</v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>IF(SUM(G14:P14)+AR14&gt;0.01,SUM(G14:P14)+AR14,"")</f>
        <v>243</v>
      </c>
      <c r="S14" s="2">
        <f>IF(ISNA(VLOOKUP(AF14,'Points Structure'!A:B,2,FALSE))=TRUE,"",VLOOKUP(AF14,'Points Structure'!A:B,2,FALSE))</f>
        <v>0</v>
      </c>
      <c r="T14" s="2">
        <f>IF(B14&gt;0.01,R14-S14,"")</f>
        <v>243</v>
      </c>
      <c r="U14" s="2"/>
      <c r="V14" s="2">
        <v>13</v>
      </c>
      <c r="W14" s="2">
        <v>14</v>
      </c>
      <c r="X14" s="2">
        <v>9</v>
      </c>
      <c r="Y14" s="2">
        <v>15</v>
      </c>
      <c r="Z14" s="2">
        <v>18</v>
      </c>
      <c r="AA14" s="8">
        <v>99</v>
      </c>
      <c r="AB14" s="2">
        <v>7</v>
      </c>
      <c r="AC14" s="2">
        <v>10</v>
      </c>
      <c r="AF14" s="2">
        <f>MAX(V14:AD14)</f>
        <v>99</v>
      </c>
      <c r="AG14" s="11">
        <f>IF(N14&gt;0.01,AVERAGE(V14:AE14),"")</f>
        <v>23.125</v>
      </c>
      <c r="AR14" s="2">
        <f>SUM(AH14:AQ14)</f>
        <v>0</v>
      </c>
    </row>
    <row r="15" spans="1:44" x14ac:dyDescent="0.25">
      <c r="A15" s="10">
        <f t="shared" si="0"/>
        <v>13</v>
      </c>
      <c r="B15" s="2">
        <v>18</v>
      </c>
      <c r="C15" s="2" t="s">
        <v>158</v>
      </c>
      <c r="D15" t="s">
        <v>116</v>
      </c>
      <c r="E15" s="2">
        <f>IF(B15&gt;0.01,T15,"")</f>
        <v>240</v>
      </c>
      <c r="G15" s="2">
        <f>IF(ISNA(VLOOKUP(V15,'Points Structure'!A:B,2,FALSE))=TRUE,"",VLOOKUP(V15,'Points Structure'!A:B,2,FALSE))</f>
        <v>36</v>
      </c>
      <c r="H15" s="2">
        <f>IF(ISNA(VLOOKUP(W15,'Points Structure'!A:B,2,FALSE))=TRUE,"",VLOOKUP(W15,'Points Structure'!A:B,2,FALSE))</f>
        <v>36</v>
      </c>
      <c r="I15" s="2">
        <f>IF(ISNA(VLOOKUP(X15,'Points Structure'!A:B,2,FALSE))=TRUE,"",VLOOKUP(X15,'Points Structure'!A:B,2,FALSE))</f>
        <v>40</v>
      </c>
      <c r="J15" s="2">
        <f>IF(ISNA(VLOOKUP(Y15,'Points Structure'!A:B,2,FALSE))=TRUE,"",VLOOKUP(Y15,'Points Structure'!A:B,2,FALSE))</f>
        <v>31</v>
      </c>
      <c r="K15" s="2">
        <f>IF(ISNA(VLOOKUP(Z15,'Points Structure'!A:B,2,FALSE))=TRUE,"",VLOOKUP(Z15,'Points Structure'!A:B,2,FALSE))</f>
        <v>0</v>
      </c>
      <c r="L15" s="2">
        <f>IF(ISNA(VLOOKUP(AA15,'Points Structure'!A:B,2,FALSE))=TRUE,"",VLOOKUP(AA15,'Points Structure'!A:B,2,FALSE))</f>
        <v>32</v>
      </c>
      <c r="M15" s="2">
        <f>IF(ISNA(VLOOKUP(AB15,'Points Structure'!A:B,2,FALSE))=TRUE,"",VLOOKUP(AB15,'Points Structure'!A:B,2,FALSE))</f>
        <v>35</v>
      </c>
      <c r="N15" s="2">
        <f>IF(ISNA(VLOOKUP(AC15,'Points Structure'!A:B,2,FALSE))=TRUE,"",VLOOKUP(AC15,'Points Structure'!A:B,2,FALSE))</f>
        <v>30</v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>IF(SUM(G15:P15)+AR15&gt;0.01,SUM(G15:P15)+AR15,"")</f>
        <v>240</v>
      </c>
      <c r="S15" s="2">
        <f>IF(ISNA(VLOOKUP(AF15,'Points Structure'!A:B,2,FALSE))=TRUE,"",VLOOKUP(AF15,'Points Structure'!A:B,2,FALSE))</f>
        <v>0</v>
      </c>
      <c r="T15" s="2">
        <f>IF(B15&gt;0.01,R15-S15,"")</f>
        <v>240</v>
      </c>
      <c r="U15" s="2"/>
      <c r="V15" s="2">
        <v>11</v>
      </c>
      <c r="W15" s="2">
        <v>11</v>
      </c>
      <c r="X15" s="2">
        <v>7</v>
      </c>
      <c r="Y15" s="2">
        <v>16</v>
      </c>
      <c r="Z15" s="8">
        <v>99</v>
      </c>
      <c r="AA15" s="2">
        <v>15</v>
      </c>
      <c r="AB15" s="2">
        <v>12</v>
      </c>
      <c r="AC15" s="2">
        <v>17</v>
      </c>
      <c r="AF15" s="2">
        <f>MAX(V15:AD15)</f>
        <v>99</v>
      </c>
      <c r="AG15" s="11">
        <f>IF(N15&gt;0.01,AVERAGE(V15:AE15),"")</f>
        <v>23.5</v>
      </c>
      <c r="AR15" s="2">
        <f>SUM(AH15:AQ15)</f>
        <v>0</v>
      </c>
    </row>
    <row r="16" spans="1:44" x14ac:dyDescent="0.25">
      <c r="A16" s="10">
        <f t="shared" si="0"/>
        <v>14</v>
      </c>
      <c r="B16" s="2">
        <v>49</v>
      </c>
      <c r="C16" s="2" t="s">
        <v>158</v>
      </c>
      <c r="D16" t="s">
        <v>120</v>
      </c>
      <c r="E16" s="2">
        <f>IF(B16&gt;0.01,T16,"")</f>
        <v>234</v>
      </c>
      <c r="G16" s="2">
        <f>IF(ISNA(VLOOKUP(V16,'Points Structure'!A:B,2,FALSE))=TRUE,"",VLOOKUP(V16,'Points Structure'!A:B,2,FALSE))</f>
        <v>32</v>
      </c>
      <c r="H16" s="2">
        <f>IF(ISNA(VLOOKUP(W16,'Points Structure'!A:B,2,FALSE))=TRUE,"",VLOOKUP(W16,'Points Structure'!A:B,2,FALSE))</f>
        <v>32</v>
      </c>
      <c r="I16" s="2">
        <f>IF(ISNA(VLOOKUP(X16,'Points Structure'!A:B,2,FALSE))=TRUE,"",VLOOKUP(X16,'Points Structure'!A:B,2,FALSE))</f>
        <v>32</v>
      </c>
      <c r="J16" s="2">
        <f>IF(ISNA(VLOOKUP(Y16,'Points Structure'!A:B,2,FALSE))=TRUE,"",VLOOKUP(Y16,'Points Structure'!A:B,2,FALSE))</f>
        <v>29</v>
      </c>
      <c r="K16" s="2">
        <f>IF(ISNA(VLOOKUP(Z16,'Points Structure'!A:B,2,FALSE))=TRUE,"",VLOOKUP(Z16,'Points Structure'!A:B,2,FALSE))</f>
        <v>35</v>
      </c>
      <c r="L16" s="2">
        <f>IF(ISNA(VLOOKUP(AA16,'Points Structure'!A:B,2,FALSE))=TRUE,"",VLOOKUP(AA16,'Points Structure'!A:B,2,FALSE))</f>
        <v>34</v>
      </c>
      <c r="M16" s="2">
        <f>IF(ISNA(VLOOKUP(AB16,'Points Structure'!A:B,2,FALSE))=TRUE,"",VLOOKUP(AB16,'Points Structure'!A:B,2,FALSE))</f>
        <v>38</v>
      </c>
      <c r="N16" s="2">
        <f>IF(ISNA(VLOOKUP(AC16,'Points Structure'!A:B,2,FALSE))=TRUE,"",VLOOKUP(AC16,'Points Structure'!A:B,2,FALSE))</f>
        <v>31</v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>
        <f>IF(SUM(G16:P16)+AR16&gt;0.01,SUM(G16:P16)+AR16,"")</f>
        <v>263</v>
      </c>
      <c r="S16" s="2">
        <f>IF(ISNA(VLOOKUP(AF16,'Points Structure'!A:B,2,FALSE))=TRUE,"",VLOOKUP(AF16,'Points Structure'!A:B,2,FALSE))</f>
        <v>29</v>
      </c>
      <c r="T16" s="2">
        <f>IF(B16&gt;0.01,R16-S16,"")</f>
        <v>234</v>
      </c>
      <c r="U16" s="2"/>
      <c r="V16" s="2">
        <v>15</v>
      </c>
      <c r="W16" s="2">
        <v>15</v>
      </c>
      <c r="X16" s="2">
        <v>15</v>
      </c>
      <c r="Y16" s="2">
        <v>18</v>
      </c>
      <c r="Z16" s="2">
        <v>12</v>
      </c>
      <c r="AA16" s="2">
        <v>13</v>
      </c>
      <c r="AB16" s="2">
        <v>9</v>
      </c>
      <c r="AC16" s="2">
        <v>16</v>
      </c>
      <c r="AF16" s="2">
        <f>MAX(V16:AD16)</f>
        <v>18</v>
      </c>
      <c r="AG16" s="11">
        <f>IF(N16&gt;0.01,AVERAGE(V16:AE16),"")</f>
        <v>14.125</v>
      </c>
      <c r="AR16" s="2">
        <f>SUM(AH16:AQ16)</f>
        <v>0</v>
      </c>
    </row>
    <row r="17" spans="1:44" x14ac:dyDescent="0.25">
      <c r="A17" s="10">
        <f t="shared" si="0"/>
        <v>15</v>
      </c>
      <c r="B17" s="2">
        <v>83</v>
      </c>
      <c r="C17" s="2" t="s">
        <v>158</v>
      </c>
      <c r="D17" t="s">
        <v>119</v>
      </c>
      <c r="E17" s="2">
        <f>IF(B17&gt;0.01,T17,"")</f>
        <v>230</v>
      </c>
      <c r="G17" s="2">
        <f>IF(ISNA(VLOOKUP(V17,'Points Structure'!A:B,2,FALSE))=TRUE,"",VLOOKUP(V17,'Points Structure'!A:B,2,FALSE))</f>
        <v>33</v>
      </c>
      <c r="H17" s="2">
        <f>IF(ISNA(VLOOKUP(W17,'Points Structure'!A:B,2,FALSE))=TRUE,"",VLOOKUP(W17,'Points Structure'!A:B,2,FALSE))</f>
        <v>35</v>
      </c>
      <c r="I17" s="2">
        <f>IF(ISNA(VLOOKUP(X17,'Points Structure'!A:B,2,FALSE))=TRUE,"",VLOOKUP(X17,'Points Structure'!A:B,2,FALSE))</f>
        <v>31</v>
      </c>
      <c r="J17" s="2">
        <f>IF(ISNA(VLOOKUP(Y17,'Points Structure'!A:B,2,FALSE))=TRUE,"",VLOOKUP(Y17,'Points Structure'!A:B,2,FALSE))</f>
        <v>30</v>
      </c>
      <c r="K17" s="2">
        <f>IF(ISNA(VLOOKUP(Z17,'Points Structure'!A:B,2,FALSE))=TRUE,"",VLOOKUP(Z17,'Points Structure'!A:B,2,FALSE))</f>
        <v>33</v>
      </c>
      <c r="L17" s="2">
        <f>IF(ISNA(VLOOKUP(AA17,'Points Structure'!A:B,2,FALSE))=TRUE,"",VLOOKUP(AA17,'Points Structure'!A:B,2,FALSE))</f>
        <v>35</v>
      </c>
      <c r="M17" s="2">
        <f>IF(ISNA(VLOOKUP(AB17,'Points Structure'!A:B,2,FALSE))=TRUE,"",VLOOKUP(AB17,'Points Structure'!A:B,2,FALSE))</f>
        <v>0</v>
      </c>
      <c r="N17" s="2">
        <f>IF(ISNA(VLOOKUP(AC17,'Points Structure'!A:B,2,FALSE))=TRUE,"",VLOOKUP(AC17,'Points Structure'!A:B,2,FALSE))</f>
        <v>33</v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>
        <f>IF(SUM(G17:P17)+AR17&gt;0.01,SUM(G17:P17)+AR17,"")</f>
        <v>230</v>
      </c>
      <c r="S17" s="2">
        <f>IF(ISNA(VLOOKUP(AF17,'Points Structure'!A:B,2,FALSE))=TRUE,"",VLOOKUP(AF17,'Points Structure'!A:B,2,FALSE))</f>
        <v>0</v>
      </c>
      <c r="T17" s="2">
        <f>IF(B17&gt;0.01,R17-S17,"")</f>
        <v>230</v>
      </c>
      <c r="U17" s="2"/>
      <c r="V17" s="2">
        <v>14</v>
      </c>
      <c r="W17" s="2">
        <v>12</v>
      </c>
      <c r="X17" s="2">
        <v>16</v>
      </c>
      <c r="Y17" s="2">
        <v>17</v>
      </c>
      <c r="Z17" s="2">
        <v>14</v>
      </c>
      <c r="AA17" s="2">
        <v>12</v>
      </c>
      <c r="AB17" s="8">
        <v>99</v>
      </c>
      <c r="AC17" s="2">
        <v>14</v>
      </c>
      <c r="AF17" s="2">
        <f>MAX(V17:AD17)</f>
        <v>99</v>
      </c>
      <c r="AG17" s="11">
        <f>IF(N17&gt;0.01,AVERAGE(V17:AE17),"")</f>
        <v>24.75</v>
      </c>
      <c r="AR17" s="2">
        <f>SUM(AH17:AQ17)</f>
        <v>0</v>
      </c>
    </row>
    <row r="18" spans="1:44" x14ac:dyDescent="0.25">
      <c r="A18" s="10">
        <f t="shared" si="0"/>
        <v>16</v>
      </c>
      <c r="B18" s="2">
        <v>16</v>
      </c>
      <c r="C18" s="2" t="s">
        <v>158</v>
      </c>
      <c r="D18" t="s">
        <v>190</v>
      </c>
      <c r="E18" s="2">
        <f>IF(B18&gt;0.01,T18,"")</f>
        <v>196</v>
      </c>
      <c r="G18" s="2">
        <f>IF(ISNA(VLOOKUP(V18,'Points Structure'!A:B,2,FALSE))=TRUE,"",VLOOKUP(V18,'Points Structure'!A:B,2,FALSE))</f>
        <v>0</v>
      </c>
      <c r="H18" s="2">
        <f>IF(ISNA(VLOOKUP(W18,'Points Structure'!A:B,2,FALSE))=TRUE,"",VLOOKUP(W18,'Points Structure'!A:B,2,FALSE))</f>
        <v>0</v>
      </c>
      <c r="I18" s="2">
        <f>IF(ISNA(VLOOKUP(X18,'Points Structure'!A:B,2,FALSE))=TRUE,"",VLOOKUP(X18,'Points Structure'!A:B,2,FALSE))</f>
        <v>30</v>
      </c>
      <c r="J18" s="2">
        <f>IF(ISNA(VLOOKUP(Y18,'Points Structure'!A:B,2,FALSE))=TRUE,"",VLOOKUP(Y18,'Points Structure'!A:B,2,FALSE))</f>
        <v>25</v>
      </c>
      <c r="K18" s="2">
        <f>IF(ISNA(VLOOKUP(Z18,'Points Structure'!A:B,2,FALSE))=TRUE,"",VLOOKUP(Z18,'Points Structure'!A:B,2,FALSE))</f>
        <v>37</v>
      </c>
      <c r="L18" s="2">
        <f>IF(ISNA(VLOOKUP(AA18,'Points Structure'!A:B,2,FALSE))=TRUE,"",VLOOKUP(AA18,'Points Structure'!A:B,2,FALSE))</f>
        <v>31</v>
      </c>
      <c r="M18" s="2">
        <f>IF(ISNA(VLOOKUP(AB18,'Points Structure'!A:B,2,FALSE))=TRUE,"",VLOOKUP(AB18,'Points Structure'!A:B,2,FALSE))</f>
        <v>41</v>
      </c>
      <c r="N18" s="2">
        <f>IF(ISNA(VLOOKUP(AC18,'Points Structure'!A:B,2,FALSE))=TRUE,"",VLOOKUP(AC18,'Points Structure'!A:B,2,FALSE))</f>
        <v>32</v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>
        <f>IF(SUM(G18:P18)+AR18&gt;0.01,SUM(G18:P18)+AR18,"")</f>
        <v>196</v>
      </c>
      <c r="S18" s="2">
        <f>IF(ISNA(VLOOKUP(AF18,'Points Structure'!A:B,2,FALSE))=TRUE,"",VLOOKUP(AF18,'Points Structure'!A:B,2,FALSE))</f>
        <v>0</v>
      </c>
      <c r="T18" s="2">
        <f>IF(B18&gt;0.01,R18-S18,"")</f>
        <v>196</v>
      </c>
      <c r="U18" s="2"/>
      <c r="V18" s="8">
        <v>99</v>
      </c>
      <c r="W18" s="8">
        <v>99</v>
      </c>
      <c r="X18" s="2">
        <v>17</v>
      </c>
      <c r="Y18" s="2">
        <v>22</v>
      </c>
      <c r="Z18" s="2">
        <v>10</v>
      </c>
      <c r="AA18" s="2">
        <v>16</v>
      </c>
      <c r="AB18" s="2">
        <v>6</v>
      </c>
      <c r="AC18" s="2">
        <v>15</v>
      </c>
      <c r="AF18" s="2">
        <f>MAX(V18:AD18)</f>
        <v>99</v>
      </c>
      <c r="AG18" s="11">
        <f>IF(N18&gt;0.01,AVERAGE(V18:AE18),"")</f>
        <v>35.5</v>
      </c>
      <c r="AR18" s="2">
        <f>SUM(AH18:AQ18)</f>
        <v>0</v>
      </c>
    </row>
    <row r="19" spans="1:44" x14ac:dyDescent="0.25">
      <c r="A19" s="10">
        <f t="shared" si="0"/>
        <v>17</v>
      </c>
      <c r="B19" s="2">
        <v>13</v>
      </c>
      <c r="C19" s="2" t="s">
        <v>158</v>
      </c>
      <c r="D19" t="s">
        <v>114</v>
      </c>
      <c r="E19" s="2">
        <f>IF(B19&gt;0.01,T19,"")</f>
        <v>185</v>
      </c>
      <c r="G19" s="2">
        <f>IF(ISNA(VLOOKUP(V19,'Points Structure'!A:B,2,FALSE))=TRUE,"",VLOOKUP(V19,'Points Structure'!A:B,2,FALSE))</f>
        <v>38</v>
      </c>
      <c r="H19" s="2">
        <f>IF(ISNA(VLOOKUP(W19,'Points Structure'!A:B,2,FALSE))=TRUE,"",VLOOKUP(W19,'Points Structure'!A:B,2,FALSE))</f>
        <v>40</v>
      </c>
      <c r="I19" s="2">
        <f>IF(ISNA(VLOOKUP(X19,'Points Structure'!A:B,2,FALSE))=TRUE,"",VLOOKUP(X19,'Points Structure'!A:B,2,FALSE))</f>
        <v>36</v>
      </c>
      <c r="J19" s="2">
        <f>IF(ISNA(VLOOKUP(Y19,'Points Structure'!A:B,2,FALSE))=TRUE,"",VLOOKUP(Y19,'Points Structure'!A:B,2,FALSE))</f>
        <v>37</v>
      </c>
      <c r="K19" s="2">
        <f>IF(ISNA(VLOOKUP(Z19,'Points Structure'!A:B,2,FALSE))=TRUE,"",VLOOKUP(Z19,'Points Structure'!A:B,2,FALSE))</f>
        <v>34</v>
      </c>
      <c r="L19" s="2">
        <f>IF(ISNA(VLOOKUP(AA19,'Points Structure'!A:B,2,FALSE))=TRUE,"",VLOOKUP(AA19,'Points Structure'!A:B,2,FALSE))</f>
        <v>0</v>
      </c>
      <c r="M19" s="2">
        <f>IF(ISNA(VLOOKUP(AB19,'Points Structure'!A:B,2,FALSE))=TRUE,"",VLOOKUP(AB19,'Points Structure'!A:B,2,FALSE))</f>
        <v>0</v>
      </c>
      <c r="N19" s="2">
        <f>IF(ISNA(VLOOKUP(AC19,'Points Structure'!A:B,2,FALSE))=TRUE,"",VLOOKUP(AC19,'Points Structure'!A:B,2,FALSE))</f>
        <v>0</v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>
        <f>IF(SUM(G19:P19)+AR19&gt;0.01,SUM(G19:P19)+AR19,"")</f>
        <v>185</v>
      </c>
      <c r="S19" s="2">
        <f>IF(ISNA(VLOOKUP(AF19,'Points Structure'!A:B,2,FALSE))=TRUE,"",VLOOKUP(AF19,'Points Structure'!A:B,2,FALSE))</f>
        <v>0</v>
      </c>
      <c r="T19" s="2">
        <f>IF(B19&gt;0.01,R19-S19,"")</f>
        <v>185</v>
      </c>
      <c r="U19" s="2"/>
      <c r="V19" s="2">
        <v>9</v>
      </c>
      <c r="W19" s="2">
        <v>7</v>
      </c>
      <c r="X19" s="2">
        <v>11</v>
      </c>
      <c r="Y19" s="2">
        <v>10</v>
      </c>
      <c r="Z19" s="2">
        <v>13</v>
      </c>
      <c r="AA19" s="8">
        <v>99</v>
      </c>
      <c r="AB19" s="8">
        <v>99</v>
      </c>
      <c r="AC19" s="8">
        <v>99</v>
      </c>
      <c r="AF19" s="2">
        <f>MAX(V19:AD19)</f>
        <v>99</v>
      </c>
      <c r="AG19" s="11" t="str">
        <f>IF(N19&gt;0.01,AVERAGE(V19:AE19),"")</f>
        <v/>
      </c>
      <c r="AR19" s="2">
        <f>SUM(AH19:AQ19)</f>
        <v>0</v>
      </c>
    </row>
    <row r="20" spans="1:44" x14ac:dyDescent="0.25">
      <c r="A20" s="10">
        <f t="shared" si="0"/>
        <v>18</v>
      </c>
      <c r="B20" s="2">
        <v>8</v>
      </c>
      <c r="C20" s="2" t="s">
        <v>158</v>
      </c>
      <c r="D20" t="s">
        <v>191</v>
      </c>
      <c r="E20" s="2">
        <f>IF(B20&gt;0.01,T20,"")</f>
        <v>182</v>
      </c>
      <c r="G20" s="2">
        <f>IF(ISNA(VLOOKUP(V20,'Points Structure'!A:B,2,FALSE))=TRUE,"",VLOOKUP(V20,'Points Structure'!A:B,2,FALSE))</f>
        <v>0</v>
      </c>
      <c r="H20" s="2">
        <f>IF(ISNA(VLOOKUP(W20,'Points Structure'!A:B,2,FALSE))=TRUE,"",VLOOKUP(W20,'Points Structure'!A:B,2,FALSE))</f>
        <v>0</v>
      </c>
      <c r="I20" s="2">
        <f>IF(ISNA(VLOOKUP(X20,'Points Structure'!A:B,2,FALSE))=TRUE,"",VLOOKUP(X20,'Points Structure'!A:B,2,FALSE))</f>
        <v>28</v>
      </c>
      <c r="J20" s="2">
        <f>IF(ISNA(VLOOKUP(Y20,'Points Structure'!A:B,2,FALSE))=TRUE,"",VLOOKUP(Y20,'Points Structure'!A:B,2,FALSE))</f>
        <v>27</v>
      </c>
      <c r="K20" s="2">
        <f>IF(ISNA(VLOOKUP(Z20,'Points Structure'!A:B,2,FALSE))=TRUE,"",VLOOKUP(Z20,'Points Structure'!A:B,2,FALSE))</f>
        <v>28</v>
      </c>
      <c r="L20" s="2">
        <f>IF(ISNA(VLOOKUP(AA20,'Points Structure'!A:B,2,FALSE))=TRUE,"",VLOOKUP(AA20,'Points Structure'!A:B,2,FALSE))</f>
        <v>33</v>
      </c>
      <c r="M20" s="2">
        <f>IF(ISNA(VLOOKUP(AB20,'Points Structure'!A:B,2,FALSE))=TRUE,"",VLOOKUP(AB20,'Points Structure'!A:B,2,FALSE))</f>
        <v>37</v>
      </c>
      <c r="N20" s="2">
        <f>IF(ISNA(VLOOKUP(AC20,'Points Structure'!A:B,2,FALSE))=TRUE,"",VLOOKUP(AC20,'Points Structure'!A:B,2,FALSE))</f>
        <v>29</v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>
        <f>IF(SUM(G20:P20)+AR20&gt;0.01,SUM(G20:P20)+AR20,"")</f>
        <v>182</v>
      </c>
      <c r="S20" s="2">
        <f>IF(ISNA(VLOOKUP(AF20,'Points Structure'!A:B,2,FALSE))=TRUE,"",VLOOKUP(AF20,'Points Structure'!A:B,2,FALSE))</f>
        <v>0</v>
      </c>
      <c r="T20" s="2">
        <f>IF(B20&gt;0.01,R20-S20,"")</f>
        <v>182</v>
      </c>
      <c r="U20" s="2"/>
      <c r="V20" s="8">
        <v>99</v>
      </c>
      <c r="W20" s="8">
        <v>99</v>
      </c>
      <c r="X20" s="2">
        <v>19</v>
      </c>
      <c r="Y20" s="2">
        <v>20</v>
      </c>
      <c r="Z20" s="2">
        <v>19</v>
      </c>
      <c r="AA20" s="2">
        <v>14</v>
      </c>
      <c r="AB20" s="2">
        <v>10</v>
      </c>
      <c r="AC20" s="2">
        <v>18</v>
      </c>
      <c r="AF20" s="2">
        <f>MAX(V20:AD20)</f>
        <v>99</v>
      </c>
      <c r="AG20" s="11">
        <f>IF(N20&gt;0.01,AVERAGE(V20:AE20),"")</f>
        <v>37.25</v>
      </c>
      <c r="AR20" s="2">
        <f>SUM(AH20:AQ20)</f>
        <v>0</v>
      </c>
    </row>
    <row r="21" spans="1:44" x14ac:dyDescent="0.25">
      <c r="A21" s="10">
        <f t="shared" si="0"/>
        <v>19</v>
      </c>
      <c r="B21" s="2">
        <v>6</v>
      </c>
      <c r="C21" s="2" t="s">
        <v>158</v>
      </c>
      <c r="D21" t="s">
        <v>203</v>
      </c>
      <c r="E21" s="2">
        <f>IF(B21&gt;0.01,T21,"")</f>
        <v>143</v>
      </c>
      <c r="G21" s="2">
        <f>IF(ISNA(VLOOKUP(V21,'Points Structure'!A:B,2,FALSE))=TRUE,"",VLOOKUP(V21,'Points Structure'!A:B,2,FALSE))</f>
        <v>0</v>
      </c>
      <c r="H21" s="2">
        <f>IF(ISNA(VLOOKUP(W21,'Points Structure'!A:B,2,FALSE))=TRUE,"",VLOOKUP(W21,'Points Structure'!A:B,2,FALSE))</f>
        <v>0</v>
      </c>
      <c r="I21" s="2">
        <f>IF(ISNA(VLOOKUP(X21,'Points Structure'!A:B,2,FALSE))=TRUE,"",VLOOKUP(X21,'Points Structure'!A:B,2,FALSE))</f>
        <v>0</v>
      </c>
      <c r="J21" s="2">
        <f>IF(ISNA(VLOOKUP(Y21,'Points Structure'!A:B,2,FALSE))=TRUE,"",VLOOKUP(Y21,'Points Structure'!A:B,2,FALSE))</f>
        <v>28</v>
      </c>
      <c r="K21" s="2">
        <f>IF(ISNA(VLOOKUP(Z21,'Points Structure'!A:B,2,FALSE))=TRUE,"",VLOOKUP(Z21,'Points Structure'!A:B,2,FALSE))</f>
        <v>0</v>
      </c>
      <c r="L21" s="2">
        <f>IF(ISNA(VLOOKUP(AA21,'Points Structure'!A:B,2,FALSE))=TRUE,"",VLOOKUP(AA21,'Points Structure'!A:B,2,FALSE))</f>
        <v>39</v>
      </c>
      <c r="M21" s="2">
        <f>IF(ISNA(VLOOKUP(AB21,'Points Structure'!A:B,2,FALSE))=TRUE,"",VLOOKUP(AB21,'Points Structure'!A:B,2,FALSE))</f>
        <v>42</v>
      </c>
      <c r="N21" s="2">
        <f>IF(ISNA(VLOOKUP(AC21,'Points Structure'!A:B,2,FALSE))=TRUE,"",VLOOKUP(AC21,'Points Structure'!A:B,2,FALSE))</f>
        <v>34</v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>
        <f>IF(SUM(G21:P21)+AR21&gt;0.01,SUM(G21:P21)+AR21,"")</f>
        <v>143</v>
      </c>
      <c r="S21" s="2">
        <f>IF(ISNA(VLOOKUP(AF21,'Points Structure'!A:B,2,FALSE))=TRUE,"",VLOOKUP(AF21,'Points Structure'!A:B,2,FALSE))</f>
        <v>0</v>
      </c>
      <c r="T21" s="2">
        <f>IF(B21&gt;0.01,R21-S21,"")</f>
        <v>143</v>
      </c>
      <c r="U21" s="2"/>
      <c r="V21" s="8">
        <v>99</v>
      </c>
      <c r="W21" s="8">
        <v>99</v>
      </c>
      <c r="X21" s="8">
        <v>99</v>
      </c>
      <c r="Y21" s="2">
        <v>19</v>
      </c>
      <c r="Z21" s="8">
        <v>99</v>
      </c>
      <c r="AA21" s="2">
        <v>8</v>
      </c>
      <c r="AB21" s="2">
        <v>5</v>
      </c>
      <c r="AC21" s="2">
        <v>13</v>
      </c>
      <c r="AF21" s="2">
        <f>MAX(V21:AD21)</f>
        <v>99</v>
      </c>
      <c r="AG21" s="11">
        <f>IF(N21&gt;0.01,AVERAGE(V21:AE21),"")</f>
        <v>55.125</v>
      </c>
      <c r="AR21" s="2">
        <f>SUM(AH21:AQ21)</f>
        <v>0</v>
      </c>
    </row>
    <row r="22" spans="1:44" x14ac:dyDescent="0.25">
      <c r="A22" s="10">
        <f t="shared" si="0"/>
        <v>20</v>
      </c>
      <c r="B22" s="2" t="s">
        <v>188</v>
      </c>
      <c r="C22" s="2" t="s">
        <v>158</v>
      </c>
      <c r="D22" t="s">
        <v>189</v>
      </c>
      <c r="E22" s="2">
        <f>IF(B22&gt;0.01,T22,"")</f>
        <v>113</v>
      </c>
      <c r="G22" s="2">
        <f>IF(ISNA(VLOOKUP(V22,'Points Structure'!A:B,2,FALSE))=TRUE,"",VLOOKUP(V22,'Points Structure'!A:B,2,FALSE))</f>
        <v>0</v>
      </c>
      <c r="H22" s="2">
        <f>IF(ISNA(VLOOKUP(W22,'Points Structure'!A:B,2,FALSE))=TRUE,"",VLOOKUP(W22,'Points Structure'!A:B,2,FALSE))</f>
        <v>0</v>
      </c>
      <c r="I22" s="2">
        <f>IF(ISNA(VLOOKUP(X22,'Points Structure'!A:B,2,FALSE))=TRUE,"",VLOOKUP(X22,'Points Structure'!A:B,2,FALSE))</f>
        <v>39</v>
      </c>
      <c r="J22" s="2">
        <f>IF(ISNA(VLOOKUP(Y22,'Points Structure'!A:B,2,FALSE))=TRUE,"",VLOOKUP(Y22,'Points Structure'!A:B,2,FALSE))</f>
        <v>34</v>
      </c>
      <c r="K22" s="2">
        <f>IF(ISNA(VLOOKUP(Z22,'Points Structure'!A:B,2,FALSE))=TRUE,"",VLOOKUP(Z22,'Points Structure'!A:B,2,FALSE))</f>
        <v>40</v>
      </c>
      <c r="L22" s="2" t="str">
        <f>IF(ISNA(VLOOKUP(AA22,'Points Structure'!A:B,2,FALSE))=TRUE,"",VLOOKUP(AA22,'Points Structure'!A:B,2,FALSE))</f>
        <v/>
      </c>
      <c r="M22" s="2">
        <f>IF(ISNA(VLOOKUP(AB22,'Points Structure'!A:B,2,FALSE))=TRUE,"",VLOOKUP(AB22,'Points Structure'!A:B,2,FALSE))</f>
        <v>0</v>
      </c>
      <c r="N22" s="2">
        <f>IF(ISNA(VLOOKUP(AC22,'Points Structure'!A:B,2,FALSE))=TRUE,"",VLOOKUP(AC22,'Points Structure'!A:B,2,FALSE))</f>
        <v>0</v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>
        <f>IF(SUM(G22:P22)+AR22&gt;0.01,SUM(G22:P22)+AR22,"")</f>
        <v>113</v>
      </c>
      <c r="S22" s="2">
        <f>IF(ISNA(VLOOKUP(AF22,'Points Structure'!A:B,2,FALSE))=TRUE,"",VLOOKUP(AF22,'Points Structure'!A:B,2,FALSE))</f>
        <v>0</v>
      </c>
      <c r="T22" s="2">
        <f>IF(B22&gt;0.01,R22-S22,"")</f>
        <v>113</v>
      </c>
      <c r="U22" s="2"/>
      <c r="V22" s="8">
        <v>99</v>
      </c>
      <c r="W22" s="8">
        <v>99</v>
      </c>
      <c r="X22" s="2">
        <v>8</v>
      </c>
      <c r="Y22" s="2">
        <v>13</v>
      </c>
      <c r="Z22" s="2">
        <v>7</v>
      </c>
      <c r="AA22" s="14"/>
      <c r="AB22" s="8">
        <v>99</v>
      </c>
      <c r="AC22" s="8">
        <v>99</v>
      </c>
      <c r="AF22" s="2">
        <f>MAX(V22:AD22)</f>
        <v>99</v>
      </c>
      <c r="AG22" s="11" t="str">
        <f>IF(N22&gt;0.01,AVERAGE(V22:AE22),"")</f>
        <v/>
      </c>
      <c r="AR22" s="2">
        <f>SUM(AH22:AQ22)</f>
        <v>0</v>
      </c>
    </row>
    <row r="23" spans="1:44" x14ac:dyDescent="0.25">
      <c r="A23" s="10">
        <f t="shared" si="0"/>
        <v>21</v>
      </c>
      <c r="B23" s="2">
        <v>11</v>
      </c>
      <c r="C23" s="2" t="s">
        <v>158</v>
      </c>
      <c r="D23" t="s">
        <v>121</v>
      </c>
      <c r="E23" s="2">
        <f>IF(B23&gt;0.01,T23,"")</f>
        <v>102</v>
      </c>
      <c r="G23" s="2">
        <f>IF(ISNA(VLOOKUP(V23,'Points Structure'!A:B,2,FALSE))=TRUE,"",VLOOKUP(V23,'Points Structure'!A:B,2,FALSE))</f>
        <v>31</v>
      </c>
      <c r="H23" s="2">
        <f>IF(ISNA(VLOOKUP(W23,'Points Structure'!A:B,2,FALSE))=TRUE,"",VLOOKUP(W23,'Points Structure'!A:B,2,FALSE))</f>
        <v>34</v>
      </c>
      <c r="I23" s="2">
        <f>IF(ISNA(VLOOKUP(X23,'Points Structure'!A:B,2,FALSE))=TRUE,"",VLOOKUP(X23,'Points Structure'!A:B,2,FALSE))</f>
        <v>37</v>
      </c>
      <c r="J23" s="2">
        <f>IF(ISNA(VLOOKUP(Y23,'Points Structure'!A:B,2,FALSE))=TRUE,"",VLOOKUP(Y23,'Points Structure'!A:B,2,FALSE))</f>
        <v>0</v>
      </c>
      <c r="K23" s="2">
        <f>IF(ISNA(VLOOKUP(Z23,'Points Structure'!A:B,2,FALSE))=TRUE,"",VLOOKUP(Z23,'Points Structure'!A:B,2,FALSE))</f>
        <v>0</v>
      </c>
      <c r="L23" s="2">
        <f>IF(ISNA(VLOOKUP(AA23,'Points Structure'!A:B,2,FALSE))=TRUE,"",VLOOKUP(AA23,'Points Structure'!A:B,2,FALSE))</f>
        <v>0</v>
      </c>
      <c r="M23" s="2">
        <f>IF(ISNA(VLOOKUP(AB23,'Points Structure'!A:B,2,FALSE))=TRUE,"",VLOOKUP(AB23,'Points Structure'!A:B,2,FALSE))</f>
        <v>0</v>
      </c>
      <c r="N23" s="2">
        <f>IF(ISNA(VLOOKUP(AC23,'Points Structure'!A:B,2,FALSE))=TRUE,"",VLOOKUP(AC23,'Points Structure'!A:B,2,FALSE))</f>
        <v>0</v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>
        <f>IF(SUM(G23:P23)+AR23&gt;0.01,SUM(G23:P23)+AR23,"")</f>
        <v>102</v>
      </c>
      <c r="S23" s="2">
        <f>IF(ISNA(VLOOKUP(AF23,'Points Structure'!A:B,2,FALSE))=TRUE,"",VLOOKUP(AF23,'Points Structure'!A:B,2,FALSE))</f>
        <v>0</v>
      </c>
      <c r="T23" s="2">
        <f>IF(B23&gt;0.01,R23-S23,"")</f>
        <v>102</v>
      </c>
      <c r="U23" s="2"/>
      <c r="V23" s="2">
        <v>16</v>
      </c>
      <c r="W23" s="2">
        <v>13</v>
      </c>
      <c r="X23" s="2">
        <v>10</v>
      </c>
      <c r="Y23" s="8">
        <v>99</v>
      </c>
      <c r="Z23" s="8">
        <v>99</v>
      </c>
      <c r="AA23" s="8">
        <v>99</v>
      </c>
      <c r="AB23" s="8">
        <v>99</v>
      </c>
      <c r="AC23" s="8">
        <v>99</v>
      </c>
      <c r="AF23" s="2">
        <f>MAX(V23:AD23)</f>
        <v>99</v>
      </c>
      <c r="AG23" s="11" t="str">
        <f>IF(N23&gt;0.01,AVERAGE(V23:AE23),"")</f>
        <v/>
      </c>
      <c r="AR23" s="2">
        <f>SUM(AH23:AQ23)</f>
        <v>0</v>
      </c>
    </row>
    <row r="24" spans="1:44" x14ac:dyDescent="0.25">
      <c r="A24" s="10">
        <f t="shared" si="0"/>
        <v>22</v>
      </c>
      <c r="B24" s="2">
        <v>48</v>
      </c>
      <c r="C24" s="2" t="s">
        <v>158</v>
      </c>
      <c r="D24" t="s">
        <v>192</v>
      </c>
      <c r="E24" s="2">
        <f>IF(B24&gt;0.01,T24,"")</f>
        <v>94</v>
      </c>
      <c r="G24" s="2">
        <f>IF(ISNA(VLOOKUP(V24,'Points Structure'!A:B,2,FALSE))=TRUE,"",VLOOKUP(V24,'Points Structure'!A:B,2,FALSE))</f>
        <v>0</v>
      </c>
      <c r="H24" s="2">
        <f>IF(ISNA(VLOOKUP(W24,'Points Structure'!A:B,2,FALSE))=TRUE,"",VLOOKUP(W24,'Points Structure'!A:B,2,FALSE))</f>
        <v>0</v>
      </c>
      <c r="I24" s="2">
        <f>IF(ISNA(VLOOKUP(X24,'Points Structure'!A:B,2,FALSE))=TRUE,"",VLOOKUP(X24,'Points Structure'!A:B,2,FALSE))</f>
        <v>27</v>
      </c>
      <c r="J24" s="2">
        <f>IF(ISNA(VLOOKUP(Y24,'Points Structure'!A:B,2,FALSE))=TRUE,"",VLOOKUP(Y24,'Points Structure'!A:B,2,FALSE))</f>
        <v>35</v>
      </c>
      <c r="K24" s="2">
        <f>IF(ISNA(VLOOKUP(Z24,'Points Structure'!A:B,2,FALSE))=TRUE,"",VLOOKUP(Z24,'Points Structure'!A:B,2,FALSE))</f>
        <v>32</v>
      </c>
      <c r="L24" s="2">
        <f>IF(ISNA(VLOOKUP(AA24,'Points Structure'!A:B,2,FALSE))=TRUE,"",VLOOKUP(AA24,'Points Structure'!A:B,2,FALSE))</f>
        <v>0</v>
      </c>
      <c r="M24" s="2">
        <f>IF(ISNA(VLOOKUP(AB24,'Points Structure'!A:B,2,FALSE))=TRUE,"",VLOOKUP(AB24,'Points Structure'!A:B,2,FALSE))</f>
        <v>0</v>
      </c>
      <c r="N24" s="2">
        <f>IF(ISNA(VLOOKUP(AC24,'Points Structure'!A:B,2,FALSE))=TRUE,"",VLOOKUP(AC24,'Points Structure'!A:B,2,FALSE))</f>
        <v>0</v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>
        <f>IF(SUM(G24:P24)+AR24&gt;0.01,SUM(G24:P24)+AR24,"")</f>
        <v>94</v>
      </c>
      <c r="S24" s="2">
        <f>IF(ISNA(VLOOKUP(AF24,'Points Structure'!A:B,2,FALSE))=TRUE,"",VLOOKUP(AF24,'Points Structure'!A:B,2,FALSE))</f>
        <v>0</v>
      </c>
      <c r="T24" s="2">
        <f>IF(B24&gt;0.01,R24-S24,"")</f>
        <v>94</v>
      </c>
      <c r="U24" s="2"/>
      <c r="V24" s="8">
        <v>99</v>
      </c>
      <c r="W24" s="8">
        <v>99</v>
      </c>
      <c r="X24" s="2">
        <v>20</v>
      </c>
      <c r="Y24" s="2">
        <v>12</v>
      </c>
      <c r="Z24" s="2">
        <v>15</v>
      </c>
      <c r="AA24" s="8">
        <v>99</v>
      </c>
      <c r="AB24" s="8">
        <v>99</v>
      </c>
      <c r="AC24" s="8">
        <v>99</v>
      </c>
      <c r="AF24" s="2">
        <f>MAX(V24:AD24)</f>
        <v>99</v>
      </c>
      <c r="AG24" s="11" t="str">
        <f>IF(N24&gt;0.01,AVERAGE(V24:AE24),"")</f>
        <v/>
      </c>
      <c r="AR24" s="2">
        <f>SUM(AH24:AQ24)</f>
        <v>0</v>
      </c>
    </row>
    <row r="25" spans="1:44" x14ac:dyDescent="0.25">
      <c r="A25" s="10">
        <f t="shared" si="0"/>
        <v>23</v>
      </c>
      <c r="B25" s="2">
        <v>22</v>
      </c>
      <c r="C25" s="2" t="s">
        <v>158</v>
      </c>
      <c r="D25" t="s">
        <v>219</v>
      </c>
      <c r="E25" s="2">
        <f>IF(B25&gt;0.01,T25,"")</f>
        <v>41</v>
      </c>
      <c r="G25" s="2">
        <f>IF(ISNA(VLOOKUP(V25,'Points Structure'!A:B,2,FALSE))=TRUE,"",VLOOKUP(V25,'Points Structure'!A:B,2,FALSE))</f>
        <v>0</v>
      </c>
      <c r="H25" s="2">
        <f>IF(ISNA(VLOOKUP(W25,'Points Structure'!A:B,2,FALSE))=TRUE,"",VLOOKUP(W25,'Points Structure'!A:B,2,FALSE))</f>
        <v>0</v>
      </c>
      <c r="I25" s="2">
        <f>IF(ISNA(VLOOKUP(X25,'Points Structure'!A:B,2,FALSE))=TRUE,"",VLOOKUP(X25,'Points Structure'!A:B,2,FALSE))</f>
        <v>0</v>
      </c>
      <c r="J25" s="2">
        <f>IF(ISNA(VLOOKUP(Y25,'Points Structure'!A:B,2,FALSE))=TRUE,"",VLOOKUP(Y25,'Points Structure'!A:B,2,FALSE))</f>
        <v>0</v>
      </c>
      <c r="K25" s="2">
        <f>IF(ISNA(VLOOKUP(Z25,'Points Structure'!A:B,2,FALSE))=TRUE,"",VLOOKUP(Z25,'Points Structure'!A:B,2,FALSE))</f>
        <v>41</v>
      </c>
      <c r="L25" s="2">
        <f>IF(ISNA(VLOOKUP(AA25,'Points Structure'!A:B,2,FALSE))=TRUE,"",VLOOKUP(AA25,'Points Structure'!A:B,2,FALSE))</f>
        <v>0</v>
      </c>
      <c r="M25" s="2">
        <f>IF(ISNA(VLOOKUP(AB25,'Points Structure'!A:B,2,FALSE))=TRUE,"",VLOOKUP(AB25,'Points Structure'!A:B,2,FALSE))</f>
        <v>0</v>
      </c>
      <c r="N25" s="2">
        <f>IF(ISNA(VLOOKUP(AC25,'Points Structure'!A:B,2,FALSE))=TRUE,"",VLOOKUP(AC25,'Points Structure'!A:B,2,FALSE))</f>
        <v>0</v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>
        <f>IF(SUM(G25:P25)+AR25&gt;0.01,SUM(G25:P25)+AR25,"")</f>
        <v>41</v>
      </c>
      <c r="S25" s="2">
        <f>IF(ISNA(VLOOKUP(AF25,'Points Structure'!A:B,2,FALSE))=TRUE,"",VLOOKUP(AF25,'Points Structure'!A:B,2,FALSE))</f>
        <v>0</v>
      </c>
      <c r="T25" s="2">
        <f>IF(B25&gt;0.01,R25-S25,"")</f>
        <v>41</v>
      </c>
      <c r="U25" s="2"/>
      <c r="V25" s="8">
        <v>99</v>
      </c>
      <c r="W25" s="8">
        <v>99</v>
      </c>
      <c r="X25" s="8">
        <v>99</v>
      </c>
      <c r="Y25" s="8">
        <v>99</v>
      </c>
      <c r="Z25" s="2">
        <v>6</v>
      </c>
      <c r="AA25" s="8">
        <v>99</v>
      </c>
      <c r="AB25" s="8">
        <v>99</v>
      </c>
      <c r="AC25" s="8">
        <v>99</v>
      </c>
      <c r="AF25" s="2">
        <f>MAX(V25:AD25)</f>
        <v>99</v>
      </c>
      <c r="AG25" s="11" t="str">
        <f>IF(N25&gt;0.01,AVERAGE(V25:AE25),"")</f>
        <v/>
      </c>
      <c r="AR25" s="2">
        <f>SUM(AH25:AQ25)</f>
        <v>0</v>
      </c>
    </row>
    <row r="26" spans="1:44" x14ac:dyDescent="0.25">
      <c r="A26" s="10">
        <f t="shared" si="0"/>
        <v>24</v>
      </c>
      <c r="B26" s="2">
        <v>77</v>
      </c>
      <c r="C26" s="2" t="s">
        <v>158</v>
      </c>
      <c r="D26" t="s">
        <v>202</v>
      </c>
      <c r="E26" s="2">
        <f>IF(B26&gt;0.01,T26,"")</f>
        <v>33</v>
      </c>
      <c r="G26" s="2">
        <f>IF(ISNA(VLOOKUP(V26,'Points Structure'!A:B,2,FALSE))=TRUE,"",VLOOKUP(V26,'Points Structure'!A:B,2,FALSE))</f>
        <v>0</v>
      </c>
      <c r="H26" s="2">
        <f>IF(ISNA(VLOOKUP(W26,'Points Structure'!A:B,2,FALSE))=TRUE,"",VLOOKUP(W26,'Points Structure'!A:B,2,FALSE))</f>
        <v>0</v>
      </c>
      <c r="I26" s="2">
        <f>IF(ISNA(VLOOKUP(X26,'Points Structure'!A:B,2,FALSE))=TRUE,"",VLOOKUP(X26,'Points Structure'!A:B,2,FALSE))</f>
        <v>0</v>
      </c>
      <c r="J26" s="2">
        <f>IF(ISNA(VLOOKUP(Y26,'Points Structure'!A:B,2,FALSE))=TRUE,"",VLOOKUP(Y26,'Points Structure'!A:B,2,FALSE))</f>
        <v>33</v>
      </c>
      <c r="K26" s="2">
        <f>IF(ISNA(VLOOKUP(Z26,'Points Structure'!A:B,2,FALSE))=TRUE,"",VLOOKUP(Z26,'Points Structure'!A:B,2,FALSE))</f>
        <v>0</v>
      </c>
      <c r="L26" s="2">
        <f>IF(ISNA(VLOOKUP(AA26,'Points Structure'!A:B,2,FALSE))=TRUE,"",VLOOKUP(AA26,'Points Structure'!A:B,2,FALSE))</f>
        <v>0</v>
      </c>
      <c r="M26" s="2">
        <f>IF(ISNA(VLOOKUP(AB26,'Points Structure'!A:B,2,FALSE))=TRUE,"",VLOOKUP(AB26,'Points Structure'!A:B,2,FALSE))</f>
        <v>0</v>
      </c>
      <c r="N26" s="2">
        <f>IF(ISNA(VLOOKUP(AC26,'Points Structure'!A:B,2,FALSE))=TRUE,"",VLOOKUP(AC26,'Points Structure'!A:B,2,FALSE))</f>
        <v>0</v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>
        <f>IF(SUM(G26:P26)+AR26&gt;0.01,SUM(G26:P26)+AR26,"")</f>
        <v>33</v>
      </c>
      <c r="S26" s="2">
        <f>IF(ISNA(VLOOKUP(AF26,'Points Structure'!A:B,2,FALSE))=TRUE,"",VLOOKUP(AF26,'Points Structure'!A:B,2,FALSE))</f>
        <v>0</v>
      </c>
      <c r="T26" s="2">
        <f>IF(B26&gt;0.01,R26-S26,"")</f>
        <v>33</v>
      </c>
      <c r="U26" s="2"/>
      <c r="V26" s="8">
        <v>99</v>
      </c>
      <c r="W26" s="8">
        <v>99</v>
      </c>
      <c r="X26" s="8">
        <v>99</v>
      </c>
      <c r="Y26" s="2">
        <v>14</v>
      </c>
      <c r="Z26" s="8">
        <v>99</v>
      </c>
      <c r="AA26" s="8">
        <v>99</v>
      </c>
      <c r="AB26" s="8">
        <v>99</v>
      </c>
      <c r="AC26" s="8">
        <v>99</v>
      </c>
      <c r="AF26" s="2">
        <f>MAX(V26:AD26)</f>
        <v>99</v>
      </c>
      <c r="AG26" s="11" t="str">
        <f>IF(N26&gt;0.01,AVERAGE(V26:AE26),"")</f>
        <v/>
      </c>
      <c r="AR26" s="2">
        <f>SUM(AH26:AQ26)</f>
        <v>0</v>
      </c>
    </row>
    <row r="27" spans="1:44" x14ac:dyDescent="0.25">
      <c r="A27" s="10">
        <f t="shared" si="0"/>
        <v>25</v>
      </c>
      <c r="B27" s="2" t="s">
        <v>105</v>
      </c>
      <c r="C27" s="2" t="s">
        <v>158</v>
      </c>
      <c r="D27" t="s">
        <v>122</v>
      </c>
      <c r="E27" s="2">
        <f>IF(B27&gt;0.01,T27,"")</f>
        <v>30</v>
      </c>
      <c r="G27" s="2">
        <f>IF(ISNA(VLOOKUP(V27,'Points Structure'!A:B,2,FALSE))=TRUE,"",VLOOKUP(V27,'Points Structure'!A:B,2,FALSE))</f>
        <v>30</v>
      </c>
      <c r="H27" s="2">
        <f>IF(ISNA(VLOOKUP(W27,'Points Structure'!A:B,2,FALSE))=TRUE,"",VLOOKUP(W27,'Points Structure'!A:B,2,FALSE))</f>
        <v>0</v>
      </c>
      <c r="I27" s="2">
        <f>IF(ISNA(VLOOKUP(X27,'Points Structure'!A:B,2,FALSE))=TRUE,"",VLOOKUP(X27,'Points Structure'!A:B,2,FALSE))</f>
        <v>0</v>
      </c>
      <c r="J27" s="2">
        <f>IF(ISNA(VLOOKUP(Y27,'Points Structure'!A:B,2,FALSE))=TRUE,"",VLOOKUP(Y27,'Points Structure'!A:B,2,FALSE))</f>
        <v>0</v>
      </c>
      <c r="K27" s="2">
        <f>IF(ISNA(VLOOKUP(Z27,'Points Structure'!A:B,2,FALSE))=TRUE,"",VLOOKUP(Z27,'Points Structure'!A:B,2,FALSE))</f>
        <v>0</v>
      </c>
      <c r="L27" s="2">
        <f>IF(ISNA(VLOOKUP(AA27,'Points Structure'!A:B,2,FALSE))=TRUE,"",VLOOKUP(AA27,'Points Structure'!A:B,2,FALSE))</f>
        <v>0</v>
      </c>
      <c r="M27" s="2">
        <f>IF(ISNA(VLOOKUP(AB27,'Points Structure'!A:B,2,FALSE))=TRUE,"",VLOOKUP(AB27,'Points Structure'!A:B,2,FALSE))</f>
        <v>0</v>
      </c>
      <c r="N27" s="2">
        <f>IF(ISNA(VLOOKUP(AC27,'Points Structure'!A:B,2,FALSE))=TRUE,"",VLOOKUP(AC27,'Points Structure'!A:B,2,FALSE))</f>
        <v>0</v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>
        <f>IF(SUM(G27:P27)+AR27&gt;0.01,SUM(G27:P27)+AR27,"")</f>
        <v>30</v>
      </c>
      <c r="S27" s="2">
        <f>IF(ISNA(VLOOKUP(AF27,'Points Structure'!A:B,2,FALSE))=TRUE,"",VLOOKUP(AF27,'Points Structure'!A:B,2,FALSE))</f>
        <v>0</v>
      </c>
      <c r="T27" s="2">
        <f>IF(B27&gt;0.01,R27-S27,"")</f>
        <v>30</v>
      </c>
      <c r="U27" s="2"/>
      <c r="V27" s="2">
        <v>17</v>
      </c>
      <c r="W27" s="8">
        <v>99</v>
      </c>
      <c r="X27" s="8">
        <v>99</v>
      </c>
      <c r="Y27" s="8">
        <v>99</v>
      </c>
      <c r="Z27" s="8">
        <v>99</v>
      </c>
      <c r="AA27" s="8">
        <v>99</v>
      </c>
      <c r="AB27" s="8">
        <v>99</v>
      </c>
      <c r="AC27" s="8">
        <v>99</v>
      </c>
      <c r="AF27" s="2">
        <f>MAX(V27:AD27)</f>
        <v>99</v>
      </c>
      <c r="AG27" s="11" t="str">
        <f>IF(N27&gt;0.01,AVERAGE(V27:AE27),"")</f>
        <v/>
      </c>
      <c r="AR27" s="2">
        <f>SUM(AH27:AQ27)</f>
        <v>0</v>
      </c>
    </row>
    <row r="28" spans="1:44" x14ac:dyDescent="0.25">
      <c r="A28" s="10">
        <f t="shared" si="0"/>
        <v>26</v>
      </c>
      <c r="B28" s="2" t="s">
        <v>224</v>
      </c>
      <c r="C28" s="2" t="s">
        <v>158</v>
      </c>
      <c r="D28" t="s">
        <v>225</v>
      </c>
      <c r="E28" s="2">
        <f>IF(B28&gt;0.01,T28,"")</f>
        <v>29</v>
      </c>
      <c r="G28" s="2" t="str">
        <f>IF(ISNA(VLOOKUP(V28,'Points Structure'!A:B,2,FALSE))=TRUE,"",VLOOKUP(V28,'Points Structure'!A:B,2,FALSE))</f>
        <v/>
      </c>
      <c r="H28" s="2">
        <f>IF(ISNA(VLOOKUP(W28,'Points Structure'!A:B,2,FALSE))=TRUE,"",VLOOKUP(W28,'Points Structure'!A:B,2,FALSE))</f>
        <v>0</v>
      </c>
      <c r="I28" s="2">
        <f>IF(ISNA(VLOOKUP(X28,'Points Structure'!A:B,2,FALSE))=TRUE,"",VLOOKUP(X28,'Points Structure'!A:B,2,FALSE))</f>
        <v>0</v>
      </c>
      <c r="J28" s="2">
        <f>IF(ISNA(VLOOKUP(Y28,'Points Structure'!A:B,2,FALSE))=TRUE,"",VLOOKUP(Y28,'Points Structure'!A:B,2,FALSE))</f>
        <v>0</v>
      </c>
      <c r="K28" s="2">
        <f>IF(ISNA(VLOOKUP(Z28,'Points Structure'!A:B,2,FALSE))=TRUE,"",VLOOKUP(Z28,'Points Structure'!A:B,2,FALSE))</f>
        <v>0</v>
      </c>
      <c r="L28" s="2">
        <f>IF(ISNA(VLOOKUP(AA28,'Points Structure'!A:B,2,FALSE))=TRUE,"",VLOOKUP(AA28,'Points Structure'!A:B,2,FALSE))</f>
        <v>0</v>
      </c>
      <c r="M28" s="2">
        <f>IF(ISNA(VLOOKUP(AB28,'Points Structure'!A:B,2,FALSE))=TRUE,"",VLOOKUP(AB28,'Points Structure'!A:B,2,FALSE))</f>
        <v>29</v>
      </c>
      <c r="N28" s="2">
        <f>IF(ISNA(VLOOKUP(AC28,'Points Structure'!A:B,2,FALSE))=TRUE,"",VLOOKUP(AC28,'Points Structure'!A:B,2,FALSE))</f>
        <v>0</v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>
        <f>IF(SUM(G28:P28)+AR28&gt;0.01,SUM(G28:P28)+AR28,"")</f>
        <v>29</v>
      </c>
      <c r="S28" s="2">
        <f>IF(ISNA(VLOOKUP(AF28,'Points Structure'!A:B,2,FALSE))=TRUE,"",VLOOKUP(AF28,'Points Structure'!A:B,2,FALSE))</f>
        <v>0</v>
      </c>
      <c r="T28" s="2">
        <f>IF(B28&gt;0.01,R28-S28,"")</f>
        <v>29</v>
      </c>
      <c r="U28" s="2"/>
      <c r="W28" s="8">
        <v>99</v>
      </c>
      <c r="X28" s="8">
        <v>99</v>
      </c>
      <c r="Y28" s="8">
        <v>99</v>
      </c>
      <c r="Z28" s="8">
        <v>99</v>
      </c>
      <c r="AA28" s="8">
        <v>99</v>
      </c>
      <c r="AB28" s="2">
        <v>18</v>
      </c>
      <c r="AC28" s="8">
        <v>99</v>
      </c>
      <c r="AF28" s="2">
        <f>MAX(V28:AD28)</f>
        <v>99</v>
      </c>
      <c r="AG28" s="11" t="str">
        <f>IF(N28&gt;0.01,AVERAGE(V28:AE28),"")</f>
        <v/>
      </c>
      <c r="AR28" s="2">
        <f>SUM(AH28:AQ28)</f>
        <v>0</v>
      </c>
    </row>
    <row r="29" spans="1:44" x14ac:dyDescent="0.25">
      <c r="A29" s="10" t="str">
        <f t="shared" si="0"/>
        <v/>
      </c>
      <c r="E29" s="2" t="str">
        <f t="shared" ref="E29:E66" si="1">IF(B29&gt;0.01,T29,"")</f>
        <v/>
      </c>
      <c r="G29" s="2" t="str">
        <f>IF(ISNA(VLOOKUP(V29,'Points Structure'!A:B,2,FALSE))=TRUE,"",VLOOKUP(V29,'Points Structure'!A:B,2,FALSE))</f>
        <v/>
      </c>
      <c r="H29" s="2" t="str">
        <f>IF(ISNA(VLOOKUP(W29,'Points Structure'!A:B,2,FALSE))=TRUE,"",VLOOKUP(W29,'Points Structure'!A:B,2,FALSE))</f>
        <v/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 t="str">
        <f t="shared" ref="R29:R66" si="2">IF(SUM(G29:P29)+AR29&gt;0.01,SUM(G29:P29)+AR29,"")</f>
        <v/>
      </c>
      <c r="S29" s="2" t="str">
        <f>IF(ISNA(VLOOKUP(AF29,'Points Structure'!A:B,2,FALSE))=TRUE,"",VLOOKUP(AF29,'Points Structure'!A:B,2,FALSE))</f>
        <v/>
      </c>
      <c r="T29" s="2" t="str">
        <f t="shared" ref="T29:T66" si="3">IF(B29&gt;0.01,R29-S29,"")</f>
        <v/>
      </c>
      <c r="U29" s="2"/>
      <c r="AF29" s="2">
        <f t="shared" ref="AF29:AF66" si="4">MAX(V29:AD29)</f>
        <v>0</v>
      </c>
      <c r="AG29" s="11" t="e">
        <f t="shared" ref="AG29:AG66" si="5">IF(N29&gt;0.01,AVERAGE(V29:AE29),"")</f>
        <v>#DIV/0!</v>
      </c>
      <c r="AR29" s="2">
        <f t="shared" ref="AR29:AR66" si="6">SUM(AH29:AQ29)</f>
        <v>0</v>
      </c>
    </row>
    <row r="30" spans="1:44" x14ac:dyDescent="0.25">
      <c r="A30" s="10" t="str">
        <f t="shared" si="0"/>
        <v/>
      </c>
      <c r="E30" s="2" t="str">
        <f t="shared" si="1"/>
        <v/>
      </c>
      <c r="G30" s="2" t="str">
        <f>IF(ISNA(VLOOKUP(V30,'Points Structure'!A:B,2,FALSE))=TRUE,"",VLOOKUP(V30,'Points Structure'!A:B,2,FALSE))</f>
        <v/>
      </c>
      <c r="H30" s="2" t="str">
        <f>IF(ISNA(VLOOKUP(W30,'Points Structure'!A:B,2,FALSE))=TRUE,"",VLOOKUP(W30,'Points Structure'!A:B,2,FALSE))</f>
        <v/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 t="str">
        <f t="shared" si="2"/>
        <v/>
      </c>
      <c r="S30" s="2" t="str">
        <f>IF(ISNA(VLOOKUP(AF30,'Points Structure'!A:B,2,FALSE))=TRUE,"",VLOOKUP(AF30,'Points Structure'!A:B,2,FALSE))</f>
        <v/>
      </c>
      <c r="T30" s="2" t="str">
        <f t="shared" si="3"/>
        <v/>
      </c>
      <c r="U30" s="2"/>
      <c r="AF30" s="2">
        <f t="shared" si="4"/>
        <v>0</v>
      </c>
      <c r="AG30" s="11" t="e">
        <f t="shared" si="5"/>
        <v>#DIV/0!</v>
      </c>
      <c r="AR30" s="2">
        <f t="shared" si="6"/>
        <v>0</v>
      </c>
    </row>
    <row r="31" spans="1:44" x14ac:dyDescent="0.25">
      <c r="A31" s="10" t="str">
        <f t="shared" si="0"/>
        <v/>
      </c>
      <c r="E31" s="2" t="str">
        <f t="shared" si="1"/>
        <v/>
      </c>
      <c r="G31" s="2" t="str">
        <f>IF(ISNA(VLOOKUP(V31,'Points Structure'!A:B,2,FALSE))=TRUE,"",VLOOKUP(V31,'Points Structure'!A:B,2,FALSE))</f>
        <v/>
      </c>
      <c r="H31" s="2" t="str">
        <f>IF(ISNA(VLOOKUP(W31,'Points Structure'!A:B,2,FALSE))=TRUE,"",VLOOKUP(W31,'Points Structure'!A:B,2,FALSE))</f>
        <v/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 t="str">
        <f t="shared" si="2"/>
        <v/>
      </c>
      <c r="S31" s="2" t="str">
        <f>IF(ISNA(VLOOKUP(AF31,'Points Structure'!A:B,2,FALSE))=TRUE,"",VLOOKUP(AF31,'Points Structure'!A:B,2,FALSE))</f>
        <v/>
      </c>
      <c r="T31" s="2" t="str">
        <f t="shared" si="3"/>
        <v/>
      </c>
      <c r="U31" s="2"/>
      <c r="AF31" s="2">
        <f t="shared" si="4"/>
        <v>0</v>
      </c>
      <c r="AG31" s="11" t="e">
        <f t="shared" si="5"/>
        <v>#DIV/0!</v>
      </c>
      <c r="AR31" s="2">
        <f t="shared" si="6"/>
        <v>0</v>
      </c>
    </row>
    <row r="32" spans="1:44" x14ac:dyDescent="0.25">
      <c r="A32" s="10" t="str">
        <f t="shared" si="0"/>
        <v/>
      </c>
      <c r="E32" s="2" t="str">
        <f t="shared" si="1"/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si="2"/>
        <v/>
      </c>
      <c r="S32" s="2" t="str">
        <f>IF(ISNA(VLOOKUP(AF32,'Points Structure'!A:B,2,FALSE))=TRUE,"",VLOOKUP(AF32,'Points Structure'!A:B,2,FALSE))</f>
        <v/>
      </c>
      <c r="T32" s="2" t="str">
        <f t="shared" si="3"/>
        <v/>
      </c>
      <c r="U32" s="2"/>
      <c r="AF32" s="2">
        <f t="shared" si="4"/>
        <v>0</v>
      </c>
      <c r="AG32" s="11" t="e">
        <f t="shared" si="5"/>
        <v>#DIV/0!</v>
      </c>
      <c r="AR32" s="2">
        <f t="shared" si="6"/>
        <v>0</v>
      </c>
    </row>
    <row r="33" spans="1:44" x14ac:dyDescent="0.25">
      <c r="A33" s="10" t="str">
        <f t="shared" si="0"/>
        <v/>
      </c>
      <c r="E33" s="2" t="str">
        <f t="shared" si="1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2"/>
        <v/>
      </c>
      <c r="S33" s="2" t="str">
        <f>IF(ISNA(VLOOKUP(AF33,'Points Structure'!A:B,2,FALSE))=TRUE,"",VLOOKUP(AF33,'Points Structure'!A:B,2,FALSE))</f>
        <v/>
      </c>
      <c r="T33" s="2" t="str">
        <f t="shared" si="3"/>
        <v/>
      </c>
      <c r="U33" s="2"/>
      <c r="AF33" s="2">
        <f t="shared" si="4"/>
        <v>0</v>
      </c>
      <c r="AG33" s="11" t="e">
        <f t="shared" si="5"/>
        <v>#DIV/0!</v>
      </c>
      <c r="AR33" s="2">
        <f t="shared" si="6"/>
        <v>0</v>
      </c>
    </row>
    <row r="34" spans="1:44" x14ac:dyDescent="0.25">
      <c r="A34" s="10" t="str">
        <f t="shared" si="0"/>
        <v/>
      </c>
      <c r="E34" s="2" t="str">
        <f t="shared" si="1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2"/>
        <v/>
      </c>
      <c r="S34" s="2" t="str">
        <f>IF(ISNA(VLOOKUP(AF34,'Points Structure'!A:B,2,FALSE))=TRUE,"",VLOOKUP(AF34,'Points Structure'!A:B,2,FALSE))</f>
        <v/>
      </c>
      <c r="T34" s="2" t="str">
        <f t="shared" si="3"/>
        <v/>
      </c>
      <c r="U34" s="2"/>
      <c r="AF34" s="2">
        <f t="shared" si="4"/>
        <v>0</v>
      </c>
      <c r="AG34" s="11" t="e">
        <f t="shared" si="5"/>
        <v>#DIV/0!</v>
      </c>
      <c r="AR34" s="2">
        <f t="shared" si="6"/>
        <v>0</v>
      </c>
    </row>
    <row r="35" spans="1:44" x14ac:dyDescent="0.25">
      <c r="A35" s="10" t="str">
        <f t="shared" si="0"/>
        <v/>
      </c>
      <c r="E35" s="2" t="str">
        <f t="shared" si="1"/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si="2"/>
        <v/>
      </c>
      <c r="S35" s="2" t="str">
        <f>IF(ISNA(VLOOKUP(AF35,'Points Structure'!A:B,2,FALSE))=TRUE,"",VLOOKUP(AF35,'Points Structure'!A:B,2,FALSE))</f>
        <v/>
      </c>
      <c r="T35" s="2" t="str">
        <f t="shared" si="3"/>
        <v/>
      </c>
      <c r="U35" s="2"/>
      <c r="AF35" s="2">
        <f t="shared" si="4"/>
        <v>0</v>
      </c>
      <c r="AG35" s="11" t="e">
        <f t="shared" si="5"/>
        <v>#DIV/0!</v>
      </c>
      <c r="AR35" s="2">
        <f t="shared" si="6"/>
        <v>0</v>
      </c>
    </row>
    <row r="36" spans="1:44" x14ac:dyDescent="0.25">
      <c r="A36" s="10" t="str">
        <f t="shared" si="0"/>
        <v/>
      </c>
      <c r="E36" s="2" t="str">
        <f t="shared" si="1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2"/>
        <v/>
      </c>
      <c r="S36" s="2" t="str">
        <f>IF(ISNA(VLOOKUP(AF36,'Points Structure'!A:B,2,FALSE))=TRUE,"",VLOOKUP(AF36,'Points Structure'!A:B,2,FALSE))</f>
        <v/>
      </c>
      <c r="T36" s="2" t="str">
        <f t="shared" si="3"/>
        <v/>
      </c>
      <c r="U36" s="2"/>
      <c r="AF36" s="2">
        <f t="shared" si="4"/>
        <v>0</v>
      </c>
      <c r="AG36" s="11" t="e">
        <f t="shared" si="5"/>
        <v>#DIV/0!</v>
      </c>
      <c r="AR36" s="2">
        <f t="shared" si="6"/>
        <v>0</v>
      </c>
    </row>
    <row r="37" spans="1:44" x14ac:dyDescent="0.25">
      <c r="A37" s="10" t="str">
        <f t="shared" si="0"/>
        <v/>
      </c>
      <c r="E37" s="2" t="str">
        <f t="shared" si="1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2"/>
        <v/>
      </c>
      <c r="S37" s="2" t="str">
        <f>IF(ISNA(VLOOKUP(AF37,'Points Structure'!A:B,2,FALSE))=TRUE,"",VLOOKUP(AF37,'Points Structure'!A:B,2,FALSE))</f>
        <v/>
      </c>
      <c r="T37" s="2" t="str">
        <f t="shared" si="3"/>
        <v/>
      </c>
      <c r="U37" s="2"/>
      <c r="AF37" s="2">
        <f t="shared" si="4"/>
        <v>0</v>
      </c>
      <c r="AG37" s="11" t="e">
        <f t="shared" si="5"/>
        <v>#DIV/0!</v>
      </c>
      <c r="AR37" s="2">
        <f t="shared" si="6"/>
        <v>0</v>
      </c>
    </row>
    <row r="38" spans="1:44" x14ac:dyDescent="0.25">
      <c r="A38" s="10" t="str">
        <f t="shared" si="0"/>
        <v/>
      </c>
      <c r="E38" s="2" t="str">
        <f t="shared" si="1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2"/>
        <v/>
      </c>
      <c r="S38" s="2" t="str">
        <f>IF(ISNA(VLOOKUP(AF38,'Points Structure'!A:B,2,FALSE))=TRUE,"",VLOOKUP(AF38,'Points Structure'!A:B,2,FALSE))</f>
        <v/>
      </c>
      <c r="T38" s="2" t="str">
        <f t="shared" si="3"/>
        <v/>
      </c>
      <c r="U38" s="2"/>
      <c r="AF38" s="2">
        <f t="shared" si="4"/>
        <v>0</v>
      </c>
      <c r="AG38" s="11" t="e">
        <f t="shared" si="5"/>
        <v>#DIV/0!</v>
      </c>
      <c r="AR38" s="2">
        <f t="shared" si="6"/>
        <v>0</v>
      </c>
    </row>
    <row r="39" spans="1:44" x14ac:dyDescent="0.25">
      <c r="A39" s="10" t="str">
        <f t="shared" si="0"/>
        <v/>
      </c>
      <c r="E39" s="2" t="str">
        <f t="shared" si="1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2"/>
        <v/>
      </c>
      <c r="S39" s="2" t="str">
        <f>IF(ISNA(VLOOKUP(AF39,'Points Structure'!A:B,2,FALSE))=TRUE,"",VLOOKUP(AF39,'Points Structure'!A:B,2,FALSE))</f>
        <v/>
      </c>
      <c r="T39" s="2" t="str">
        <f t="shared" si="3"/>
        <v/>
      </c>
      <c r="U39" s="2"/>
      <c r="AF39" s="2">
        <f t="shared" si="4"/>
        <v>0</v>
      </c>
      <c r="AG39" s="11" t="e">
        <f t="shared" si="5"/>
        <v>#DIV/0!</v>
      </c>
      <c r="AR39" s="2">
        <f t="shared" si="6"/>
        <v>0</v>
      </c>
    </row>
    <row r="40" spans="1:44" x14ac:dyDescent="0.25">
      <c r="A40" s="10" t="str">
        <f t="shared" si="0"/>
        <v/>
      </c>
      <c r="E40" s="2" t="str">
        <f t="shared" si="1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2"/>
        <v/>
      </c>
      <c r="S40" s="2" t="str">
        <f>IF(ISNA(VLOOKUP(AF40,'Points Structure'!A:B,2,FALSE))=TRUE,"",VLOOKUP(AF40,'Points Structure'!A:B,2,FALSE))</f>
        <v/>
      </c>
      <c r="T40" s="2" t="str">
        <f t="shared" si="3"/>
        <v/>
      </c>
      <c r="U40" s="2"/>
      <c r="AF40" s="2">
        <f t="shared" si="4"/>
        <v>0</v>
      </c>
      <c r="AG40" s="11" t="e">
        <f t="shared" si="5"/>
        <v>#DIV/0!</v>
      </c>
      <c r="AR40" s="2">
        <f t="shared" si="6"/>
        <v>0</v>
      </c>
    </row>
    <row r="41" spans="1:44" x14ac:dyDescent="0.25">
      <c r="A41" s="10" t="str">
        <f t="shared" si="0"/>
        <v/>
      </c>
      <c r="E41" s="2" t="str">
        <f t="shared" si="1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2"/>
        <v/>
      </c>
      <c r="S41" s="2" t="str">
        <f>IF(ISNA(VLOOKUP(AF41,'Points Structure'!A:B,2,FALSE))=TRUE,"",VLOOKUP(AF41,'Points Structure'!A:B,2,FALSE))</f>
        <v/>
      </c>
      <c r="T41" s="2" t="str">
        <f t="shared" si="3"/>
        <v/>
      </c>
      <c r="U41" s="2"/>
      <c r="AF41" s="2">
        <f t="shared" si="4"/>
        <v>0</v>
      </c>
      <c r="AG41" s="11" t="e">
        <f t="shared" si="5"/>
        <v>#DIV/0!</v>
      </c>
      <c r="AR41" s="2">
        <f t="shared" si="6"/>
        <v>0</v>
      </c>
    </row>
    <row r="42" spans="1:44" x14ac:dyDescent="0.25">
      <c r="A42" s="10" t="str">
        <f t="shared" si="0"/>
        <v/>
      </c>
      <c r="E42" s="2" t="str">
        <f t="shared" si="1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2"/>
        <v/>
      </c>
      <c r="S42" s="2" t="str">
        <f>IF(ISNA(VLOOKUP(AF42,'Points Structure'!A:B,2,FALSE))=TRUE,"",VLOOKUP(AF42,'Points Structure'!A:B,2,FALSE))</f>
        <v/>
      </c>
      <c r="T42" s="2" t="str">
        <f t="shared" si="3"/>
        <v/>
      </c>
      <c r="U42" s="2"/>
      <c r="AF42" s="2">
        <f t="shared" si="4"/>
        <v>0</v>
      </c>
      <c r="AG42" s="11" t="e">
        <f t="shared" si="5"/>
        <v>#DIV/0!</v>
      </c>
      <c r="AR42" s="2">
        <f t="shared" si="6"/>
        <v>0</v>
      </c>
    </row>
    <row r="43" spans="1:44" x14ac:dyDescent="0.25">
      <c r="A43" s="10" t="str">
        <f t="shared" si="0"/>
        <v/>
      </c>
      <c r="E43" s="2" t="str">
        <f t="shared" si="1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2"/>
        <v/>
      </c>
      <c r="S43" s="2" t="str">
        <f>IF(ISNA(VLOOKUP(AF43,'Points Structure'!A:B,2,FALSE))=TRUE,"",VLOOKUP(AF43,'Points Structure'!A:B,2,FALSE))</f>
        <v/>
      </c>
      <c r="T43" s="2" t="str">
        <f t="shared" si="3"/>
        <v/>
      </c>
      <c r="U43" s="2"/>
      <c r="AF43" s="2">
        <f t="shared" si="4"/>
        <v>0</v>
      </c>
      <c r="AG43" s="11" t="e">
        <f t="shared" si="5"/>
        <v>#DIV/0!</v>
      </c>
      <c r="AR43" s="2">
        <f t="shared" si="6"/>
        <v>0</v>
      </c>
    </row>
    <row r="44" spans="1:44" x14ac:dyDescent="0.25">
      <c r="A44" s="10" t="str">
        <f t="shared" si="0"/>
        <v/>
      </c>
      <c r="E44" s="2" t="str">
        <f t="shared" si="1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2"/>
        <v/>
      </c>
      <c r="S44" s="2" t="str">
        <f>IF(ISNA(VLOOKUP(AF44,'Points Structure'!A:B,2,FALSE))=TRUE,"",VLOOKUP(AF44,'Points Structure'!A:B,2,FALSE))</f>
        <v/>
      </c>
      <c r="T44" s="2" t="str">
        <f t="shared" si="3"/>
        <v/>
      </c>
      <c r="U44" s="2"/>
      <c r="AF44" s="2">
        <f t="shared" si="4"/>
        <v>0</v>
      </c>
      <c r="AG44" s="11" t="e">
        <f t="shared" si="5"/>
        <v>#DIV/0!</v>
      </c>
      <c r="AR44" s="2">
        <f t="shared" si="6"/>
        <v>0</v>
      </c>
    </row>
    <row r="45" spans="1:44" x14ac:dyDescent="0.25">
      <c r="A45" s="10" t="str">
        <f t="shared" si="0"/>
        <v/>
      </c>
      <c r="E45" s="2" t="str">
        <f t="shared" si="1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2"/>
        <v/>
      </c>
      <c r="S45" s="2" t="str">
        <f>IF(ISNA(VLOOKUP(AF45,'Points Structure'!A:B,2,FALSE))=TRUE,"",VLOOKUP(AF45,'Points Structure'!A:B,2,FALSE))</f>
        <v/>
      </c>
      <c r="T45" s="2" t="str">
        <f t="shared" si="3"/>
        <v/>
      </c>
      <c r="U45" s="2"/>
      <c r="AF45" s="2">
        <f t="shared" si="4"/>
        <v>0</v>
      </c>
      <c r="AG45" s="11" t="e">
        <f t="shared" si="5"/>
        <v>#DIV/0!</v>
      </c>
      <c r="AR45" s="2">
        <f t="shared" si="6"/>
        <v>0</v>
      </c>
    </row>
    <row r="46" spans="1:44" x14ac:dyDescent="0.25">
      <c r="A46" s="10" t="str">
        <f t="shared" si="0"/>
        <v/>
      </c>
      <c r="E46" s="2" t="str">
        <f t="shared" si="1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2"/>
        <v/>
      </c>
      <c r="S46" s="2" t="str">
        <f>IF(ISNA(VLOOKUP(AF46,'Points Structure'!A:B,2,FALSE))=TRUE,"",VLOOKUP(AF46,'Points Structure'!A:B,2,FALSE))</f>
        <v/>
      </c>
      <c r="T46" s="2" t="str">
        <f t="shared" si="3"/>
        <v/>
      </c>
      <c r="U46" s="2"/>
      <c r="AF46" s="2">
        <f t="shared" si="4"/>
        <v>0</v>
      </c>
      <c r="AG46" s="11" t="e">
        <f t="shared" si="5"/>
        <v>#DIV/0!</v>
      </c>
      <c r="AR46" s="2">
        <f t="shared" si="6"/>
        <v>0</v>
      </c>
    </row>
    <row r="47" spans="1:44" x14ac:dyDescent="0.25">
      <c r="A47" s="10" t="str">
        <f t="shared" si="0"/>
        <v/>
      </c>
      <c r="E47" s="2" t="str">
        <f t="shared" si="1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2"/>
        <v/>
      </c>
      <c r="S47" s="2" t="str">
        <f>IF(ISNA(VLOOKUP(AF47,'Points Structure'!A:B,2,FALSE))=TRUE,"",VLOOKUP(AF47,'Points Structure'!A:B,2,FALSE))</f>
        <v/>
      </c>
      <c r="T47" s="2" t="str">
        <f t="shared" si="3"/>
        <v/>
      </c>
      <c r="U47" s="2"/>
      <c r="AF47" s="2">
        <f t="shared" si="4"/>
        <v>0</v>
      </c>
      <c r="AG47" s="11" t="e">
        <f t="shared" si="5"/>
        <v>#DIV/0!</v>
      </c>
      <c r="AR47" s="2">
        <f t="shared" si="6"/>
        <v>0</v>
      </c>
    </row>
    <row r="48" spans="1:44" x14ac:dyDescent="0.25">
      <c r="A48" s="10" t="str">
        <f t="shared" si="0"/>
        <v/>
      </c>
      <c r="E48" s="2" t="str">
        <f t="shared" si="1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2"/>
        <v/>
      </c>
      <c r="S48" s="2" t="str">
        <f>IF(ISNA(VLOOKUP(AF48,'Points Structure'!A:B,2,FALSE))=TRUE,"",VLOOKUP(AF48,'Points Structure'!A:B,2,FALSE))</f>
        <v/>
      </c>
      <c r="T48" s="2" t="str">
        <f t="shared" si="3"/>
        <v/>
      </c>
      <c r="U48" s="2"/>
      <c r="AF48" s="2">
        <f t="shared" si="4"/>
        <v>0</v>
      </c>
      <c r="AG48" s="11" t="e">
        <f t="shared" si="5"/>
        <v>#DIV/0!</v>
      </c>
      <c r="AR48" s="2">
        <f t="shared" si="6"/>
        <v>0</v>
      </c>
    </row>
    <row r="49" spans="1:44" x14ac:dyDescent="0.25">
      <c r="A49" s="10" t="str">
        <f t="shared" si="0"/>
        <v/>
      </c>
      <c r="E49" s="2" t="str">
        <f t="shared" si="1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2"/>
        <v/>
      </c>
      <c r="S49" s="2" t="str">
        <f>IF(ISNA(VLOOKUP(AF49,'Points Structure'!A:B,2,FALSE))=TRUE,"",VLOOKUP(AF49,'Points Structure'!A:B,2,FALSE))</f>
        <v/>
      </c>
      <c r="T49" s="2" t="str">
        <f t="shared" si="3"/>
        <v/>
      </c>
      <c r="U49" s="2"/>
      <c r="AF49" s="2">
        <f t="shared" si="4"/>
        <v>0</v>
      </c>
      <c r="AG49" s="11" t="e">
        <f t="shared" si="5"/>
        <v>#DIV/0!</v>
      </c>
      <c r="AR49" s="2">
        <f t="shared" si="6"/>
        <v>0</v>
      </c>
    </row>
    <row r="50" spans="1:44" x14ac:dyDescent="0.25">
      <c r="A50" s="10" t="str">
        <f t="shared" si="0"/>
        <v/>
      </c>
      <c r="E50" s="2" t="str">
        <f t="shared" si="1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2"/>
        <v/>
      </c>
      <c r="S50" s="2" t="str">
        <f>IF(ISNA(VLOOKUP(AF50,'Points Structure'!A:B,2,FALSE))=TRUE,"",VLOOKUP(AF50,'Points Structure'!A:B,2,FALSE))</f>
        <v/>
      </c>
      <c r="T50" s="2" t="str">
        <f t="shared" si="3"/>
        <v/>
      </c>
      <c r="U50" s="2"/>
      <c r="AF50" s="2">
        <f t="shared" si="4"/>
        <v>0</v>
      </c>
      <c r="AG50" s="11" t="e">
        <f t="shared" si="5"/>
        <v>#DIV/0!</v>
      </c>
      <c r="AR50" s="2">
        <f t="shared" si="6"/>
        <v>0</v>
      </c>
    </row>
    <row r="51" spans="1:44" x14ac:dyDescent="0.25">
      <c r="A51" s="10" t="str">
        <f t="shared" si="0"/>
        <v/>
      </c>
      <c r="E51" s="2" t="str">
        <f t="shared" si="1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2"/>
        <v/>
      </c>
      <c r="S51" s="2" t="str">
        <f>IF(ISNA(VLOOKUP(AF51,'Points Structure'!A:B,2,FALSE))=TRUE,"",VLOOKUP(AF51,'Points Structure'!A:B,2,FALSE))</f>
        <v/>
      </c>
      <c r="T51" s="2" t="str">
        <f t="shared" si="3"/>
        <v/>
      </c>
      <c r="U51" s="2"/>
      <c r="AF51" s="2">
        <f t="shared" si="4"/>
        <v>0</v>
      </c>
      <c r="AG51" s="11" t="e">
        <f t="shared" si="5"/>
        <v>#DIV/0!</v>
      </c>
      <c r="AR51" s="2">
        <f t="shared" si="6"/>
        <v>0</v>
      </c>
    </row>
    <row r="52" spans="1:44" x14ac:dyDescent="0.25">
      <c r="A52" s="10" t="str">
        <f t="shared" si="0"/>
        <v/>
      </c>
      <c r="E52" s="2" t="str">
        <f t="shared" si="1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2"/>
        <v/>
      </c>
      <c r="S52" s="2" t="str">
        <f>IF(ISNA(VLOOKUP(AF52,'Points Structure'!A:B,2,FALSE))=TRUE,"",VLOOKUP(AF52,'Points Structure'!A:B,2,FALSE))</f>
        <v/>
      </c>
      <c r="T52" s="2" t="str">
        <f t="shared" si="3"/>
        <v/>
      </c>
      <c r="U52" s="2"/>
      <c r="AF52" s="2">
        <f t="shared" si="4"/>
        <v>0</v>
      </c>
      <c r="AG52" s="11" t="e">
        <f t="shared" si="5"/>
        <v>#DIV/0!</v>
      </c>
      <c r="AR52" s="2">
        <f t="shared" si="6"/>
        <v>0</v>
      </c>
    </row>
    <row r="53" spans="1:44" x14ac:dyDescent="0.25">
      <c r="A53" s="10" t="str">
        <f t="shared" si="0"/>
        <v/>
      </c>
      <c r="E53" s="2" t="str">
        <f t="shared" si="1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2"/>
        <v/>
      </c>
      <c r="S53" s="2" t="str">
        <f>IF(ISNA(VLOOKUP(AF53,'Points Structure'!A:B,2,FALSE))=TRUE,"",VLOOKUP(AF53,'Points Structure'!A:B,2,FALSE))</f>
        <v/>
      </c>
      <c r="T53" s="2" t="str">
        <f t="shared" si="3"/>
        <v/>
      </c>
      <c r="U53" s="2"/>
      <c r="AF53" s="2">
        <f t="shared" si="4"/>
        <v>0</v>
      </c>
      <c r="AG53" s="11" t="e">
        <f t="shared" si="5"/>
        <v>#DIV/0!</v>
      </c>
      <c r="AR53" s="2">
        <f t="shared" si="6"/>
        <v>0</v>
      </c>
    </row>
    <row r="54" spans="1:44" x14ac:dyDescent="0.25">
      <c r="A54" s="10" t="str">
        <f t="shared" si="0"/>
        <v/>
      </c>
      <c r="E54" s="2" t="str">
        <f t="shared" si="1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2"/>
        <v/>
      </c>
      <c r="S54" s="2" t="str">
        <f>IF(ISNA(VLOOKUP(AF54,'Points Structure'!A:B,2,FALSE))=TRUE,"",VLOOKUP(AF54,'Points Structure'!A:B,2,FALSE))</f>
        <v/>
      </c>
      <c r="T54" s="2" t="str">
        <f t="shared" si="3"/>
        <v/>
      </c>
      <c r="U54" s="2"/>
      <c r="AF54" s="2">
        <f t="shared" si="4"/>
        <v>0</v>
      </c>
      <c r="AG54" s="11" t="e">
        <f t="shared" si="5"/>
        <v>#DIV/0!</v>
      </c>
      <c r="AR54" s="2">
        <f t="shared" si="6"/>
        <v>0</v>
      </c>
    </row>
    <row r="55" spans="1:44" x14ac:dyDescent="0.25">
      <c r="A55" s="10" t="str">
        <f t="shared" si="0"/>
        <v/>
      </c>
      <c r="E55" s="2" t="str">
        <f t="shared" si="1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2"/>
        <v/>
      </c>
      <c r="S55" s="2" t="str">
        <f>IF(ISNA(VLOOKUP(AF55,'Points Structure'!A:B,2,FALSE))=TRUE,"",VLOOKUP(AF55,'Points Structure'!A:B,2,FALSE))</f>
        <v/>
      </c>
      <c r="T55" s="2" t="str">
        <f t="shared" si="3"/>
        <v/>
      </c>
      <c r="U55" s="2"/>
      <c r="AF55" s="2">
        <f t="shared" si="4"/>
        <v>0</v>
      </c>
      <c r="AG55" s="11" t="e">
        <f t="shared" si="5"/>
        <v>#DIV/0!</v>
      </c>
      <c r="AR55" s="2">
        <f t="shared" si="6"/>
        <v>0</v>
      </c>
    </row>
    <row r="56" spans="1:44" x14ac:dyDescent="0.25">
      <c r="A56" s="10" t="str">
        <f t="shared" si="0"/>
        <v/>
      </c>
      <c r="E56" s="2" t="str">
        <f t="shared" si="1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2"/>
        <v/>
      </c>
      <c r="S56" s="2" t="str">
        <f>IF(ISNA(VLOOKUP(AF56,'Points Structure'!A:B,2,FALSE))=TRUE,"",VLOOKUP(AF56,'Points Structure'!A:B,2,FALSE))</f>
        <v/>
      </c>
      <c r="T56" s="2" t="str">
        <f t="shared" si="3"/>
        <v/>
      </c>
      <c r="U56" s="2"/>
      <c r="AF56" s="2">
        <f t="shared" si="4"/>
        <v>0</v>
      </c>
      <c r="AG56" s="11" t="e">
        <f t="shared" si="5"/>
        <v>#DIV/0!</v>
      </c>
      <c r="AR56" s="2">
        <f t="shared" si="6"/>
        <v>0</v>
      </c>
    </row>
    <row r="57" spans="1:44" x14ac:dyDescent="0.25">
      <c r="A57" s="10" t="str">
        <f t="shared" si="0"/>
        <v/>
      </c>
      <c r="E57" s="2" t="str">
        <f t="shared" si="1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2"/>
        <v/>
      </c>
      <c r="S57" s="2" t="str">
        <f>IF(ISNA(VLOOKUP(AF57,'Points Structure'!A:B,2,FALSE))=TRUE,"",VLOOKUP(AF57,'Points Structure'!A:B,2,FALSE))</f>
        <v/>
      </c>
      <c r="T57" s="2" t="str">
        <f t="shared" si="3"/>
        <v/>
      </c>
      <c r="U57" s="2"/>
      <c r="AF57" s="2">
        <f t="shared" si="4"/>
        <v>0</v>
      </c>
      <c r="AG57" s="11" t="e">
        <f t="shared" si="5"/>
        <v>#DIV/0!</v>
      </c>
      <c r="AR57" s="2">
        <f t="shared" si="6"/>
        <v>0</v>
      </c>
    </row>
    <row r="58" spans="1:44" x14ac:dyDescent="0.25">
      <c r="A58" s="10" t="str">
        <f t="shared" si="0"/>
        <v/>
      </c>
      <c r="E58" s="2" t="str">
        <f t="shared" si="1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2"/>
        <v/>
      </c>
      <c r="S58" s="2" t="str">
        <f>IF(ISNA(VLOOKUP(AF58,'Points Structure'!A:B,2,FALSE))=TRUE,"",VLOOKUP(AF58,'Points Structure'!A:B,2,FALSE))</f>
        <v/>
      </c>
      <c r="T58" s="2" t="str">
        <f t="shared" si="3"/>
        <v/>
      </c>
      <c r="U58" s="2"/>
      <c r="AF58" s="2">
        <f t="shared" si="4"/>
        <v>0</v>
      </c>
      <c r="AG58" s="11" t="e">
        <f t="shared" si="5"/>
        <v>#DIV/0!</v>
      </c>
      <c r="AR58" s="2">
        <f t="shared" si="6"/>
        <v>0</v>
      </c>
    </row>
    <row r="59" spans="1:44" x14ac:dyDescent="0.25">
      <c r="A59" s="10" t="str">
        <f t="shared" si="0"/>
        <v/>
      </c>
      <c r="E59" s="2" t="str">
        <f t="shared" si="1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2"/>
        <v/>
      </c>
      <c r="S59" s="2" t="str">
        <f>IF(ISNA(VLOOKUP(AF59,'Points Structure'!A:B,2,FALSE))=TRUE,"",VLOOKUP(AF59,'Points Structure'!A:B,2,FALSE))</f>
        <v/>
      </c>
      <c r="T59" s="2" t="str">
        <f t="shared" si="3"/>
        <v/>
      </c>
      <c r="U59" s="2"/>
      <c r="AF59" s="2">
        <f t="shared" si="4"/>
        <v>0</v>
      </c>
      <c r="AG59" s="11" t="e">
        <f t="shared" si="5"/>
        <v>#DIV/0!</v>
      </c>
      <c r="AR59" s="2">
        <f t="shared" si="6"/>
        <v>0</v>
      </c>
    </row>
    <row r="60" spans="1:44" x14ac:dyDescent="0.25">
      <c r="A60" s="10" t="str">
        <f t="shared" si="0"/>
        <v/>
      </c>
      <c r="E60" s="2" t="str">
        <f t="shared" si="1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2"/>
        <v/>
      </c>
      <c r="S60" s="2" t="str">
        <f>IF(ISNA(VLOOKUP(AF60,'Points Structure'!A:B,2,FALSE))=TRUE,"",VLOOKUP(AF60,'Points Structure'!A:B,2,FALSE))</f>
        <v/>
      </c>
      <c r="T60" s="2" t="str">
        <f t="shared" si="3"/>
        <v/>
      </c>
      <c r="U60" s="2"/>
      <c r="AF60" s="2">
        <f t="shared" si="4"/>
        <v>0</v>
      </c>
      <c r="AG60" s="11" t="e">
        <f t="shared" si="5"/>
        <v>#DIV/0!</v>
      </c>
      <c r="AR60" s="2">
        <f t="shared" si="6"/>
        <v>0</v>
      </c>
    </row>
    <row r="61" spans="1:44" x14ac:dyDescent="0.25">
      <c r="A61" s="10" t="str">
        <f t="shared" si="0"/>
        <v/>
      </c>
      <c r="E61" s="2" t="str">
        <f t="shared" si="1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2"/>
        <v/>
      </c>
      <c r="S61" s="2" t="str">
        <f>IF(ISNA(VLOOKUP(AF61,'Points Structure'!A:B,2,FALSE))=TRUE,"",VLOOKUP(AF61,'Points Structure'!A:B,2,FALSE))</f>
        <v/>
      </c>
      <c r="T61" s="2" t="str">
        <f t="shared" si="3"/>
        <v/>
      </c>
      <c r="U61" s="2"/>
      <c r="AF61" s="2">
        <f t="shared" si="4"/>
        <v>0</v>
      </c>
      <c r="AG61" s="11" t="e">
        <f t="shared" si="5"/>
        <v>#DIV/0!</v>
      </c>
      <c r="AR61" s="2">
        <f t="shared" si="6"/>
        <v>0</v>
      </c>
    </row>
    <row r="62" spans="1:44" x14ac:dyDescent="0.25">
      <c r="A62" s="10" t="str">
        <f t="shared" si="0"/>
        <v/>
      </c>
      <c r="E62" s="2" t="str">
        <f t="shared" si="1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2"/>
        <v/>
      </c>
      <c r="S62" s="2" t="str">
        <f>IF(ISNA(VLOOKUP(AF62,'Points Structure'!A:B,2,FALSE))=TRUE,"",VLOOKUP(AF62,'Points Structure'!A:B,2,FALSE))</f>
        <v/>
      </c>
      <c r="T62" s="2" t="str">
        <f t="shared" si="3"/>
        <v/>
      </c>
      <c r="U62" s="2"/>
      <c r="AF62" s="2">
        <f t="shared" si="4"/>
        <v>0</v>
      </c>
      <c r="AG62" s="11" t="e">
        <f t="shared" si="5"/>
        <v>#DIV/0!</v>
      </c>
      <c r="AR62" s="2">
        <f t="shared" si="6"/>
        <v>0</v>
      </c>
    </row>
    <row r="63" spans="1:44" x14ac:dyDescent="0.25">
      <c r="A63" s="10" t="str">
        <f t="shared" si="0"/>
        <v/>
      </c>
      <c r="E63" s="2" t="str">
        <f t="shared" si="1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2"/>
        <v/>
      </c>
      <c r="S63" s="2" t="str">
        <f>IF(ISNA(VLOOKUP(AF63,'Points Structure'!A:B,2,FALSE))=TRUE,"",VLOOKUP(AF63,'Points Structure'!A:B,2,FALSE))</f>
        <v/>
      </c>
      <c r="T63" s="2" t="str">
        <f t="shared" si="3"/>
        <v/>
      </c>
      <c r="U63" s="2"/>
      <c r="AF63" s="2">
        <f t="shared" si="4"/>
        <v>0</v>
      </c>
      <c r="AG63" s="11" t="e">
        <f t="shared" si="5"/>
        <v>#DIV/0!</v>
      </c>
      <c r="AR63" s="2">
        <f t="shared" si="6"/>
        <v>0</v>
      </c>
    </row>
    <row r="64" spans="1:44" x14ac:dyDescent="0.25">
      <c r="A64" s="10" t="str">
        <f t="shared" si="0"/>
        <v/>
      </c>
      <c r="E64" s="2" t="str">
        <f t="shared" si="1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2"/>
        <v/>
      </c>
      <c r="S64" s="2" t="str">
        <f>IF(ISNA(VLOOKUP(AF64,'Points Structure'!A:B,2,FALSE))=TRUE,"",VLOOKUP(AF64,'Points Structure'!A:B,2,FALSE))</f>
        <v/>
      </c>
      <c r="T64" s="2" t="str">
        <f t="shared" si="3"/>
        <v/>
      </c>
      <c r="U64" s="2"/>
      <c r="AF64" s="2">
        <f t="shared" si="4"/>
        <v>0</v>
      </c>
      <c r="AG64" s="11" t="e">
        <f t="shared" si="5"/>
        <v>#DIV/0!</v>
      </c>
      <c r="AR64" s="2">
        <f t="shared" si="6"/>
        <v>0</v>
      </c>
    </row>
    <row r="65" spans="1:44" x14ac:dyDescent="0.25">
      <c r="A65" s="10" t="str">
        <f t="shared" si="0"/>
        <v/>
      </c>
      <c r="E65" s="2" t="str">
        <f t="shared" si="1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2"/>
        <v/>
      </c>
      <c r="S65" s="2" t="str">
        <f>IF(ISNA(VLOOKUP(AF65,'Points Structure'!A:B,2,FALSE))=TRUE,"",VLOOKUP(AF65,'Points Structure'!A:B,2,FALSE))</f>
        <v/>
      </c>
      <c r="T65" s="2" t="str">
        <f t="shared" si="3"/>
        <v/>
      </c>
      <c r="U65" s="2"/>
      <c r="AF65" s="2">
        <f t="shared" si="4"/>
        <v>0</v>
      </c>
      <c r="AG65" s="11" t="e">
        <f t="shared" si="5"/>
        <v>#DIV/0!</v>
      </c>
      <c r="AR65" s="2">
        <f t="shared" si="6"/>
        <v>0</v>
      </c>
    </row>
    <row r="66" spans="1:44" x14ac:dyDescent="0.25">
      <c r="A66" s="10" t="str">
        <f t="shared" si="0"/>
        <v/>
      </c>
      <c r="E66" s="2" t="str">
        <f t="shared" si="1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2"/>
        <v/>
      </c>
      <c r="S66" s="2" t="str">
        <f>IF(ISNA(VLOOKUP(AF66,'Points Structure'!A:B,2,FALSE))=TRUE,"",VLOOKUP(AF66,'Points Structure'!A:B,2,FALSE))</f>
        <v/>
      </c>
      <c r="T66" s="2" t="str">
        <f t="shared" si="3"/>
        <v/>
      </c>
      <c r="U66" s="2"/>
      <c r="AF66" s="2">
        <f t="shared" si="4"/>
        <v>0</v>
      </c>
      <c r="AG66" s="11" t="e">
        <f t="shared" si="5"/>
        <v>#DIV/0!</v>
      </c>
      <c r="AR66" s="2">
        <f t="shared" si="6"/>
        <v>0</v>
      </c>
    </row>
    <row r="67" spans="1:44" x14ac:dyDescent="0.25">
      <c r="A67" s="10" t="str">
        <f t="shared" si="0"/>
        <v/>
      </c>
      <c r="E67" s="2" t="str">
        <f t="shared" ref="E67:E130" si="7">IF(B67&gt;0.01,T67,"")</f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ref="R67:R130" si="8">IF(SUM(G67:P67)+AR67&gt;0.01,SUM(G67:P67)+AR67,"")</f>
        <v/>
      </c>
      <c r="S67" s="2" t="str">
        <f>IF(ISNA(VLOOKUP(AF67,'Points Structure'!A:B,2,FALSE))=TRUE,"",VLOOKUP(AF67,'Points Structure'!A:B,2,FALSE))</f>
        <v/>
      </c>
      <c r="T67" s="2" t="str">
        <f t="shared" ref="T67:T130" si="9">IF(B67&gt;0.01,R67-S67,"")</f>
        <v/>
      </c>
      <c r="U67" s="2"/>
      <c r="AF67" s="2">
        <f t="shared" ref="AF67:AF130" si="10">MAX(V67:AD67)</f>
        <v>0</v>
      </c>
      <c r="AG67" s="11" t="e">
        <f t="shared" ref="AG67:AG130" si="11">IF(N67&gt;0.01,AVERAGE(V67:AE67),"")</f>
        <v>#DIV/0!</v>
      </c>
      <c r="AR67" s="2">
        <f t="shared" ref="AR67:AR130" si="12">SUM(AH67:AQ67)</f>
        <v>0</v>
      </c>
    </row>
    <row r="68" spans="1:44" x14ac:dyDescent="0.25">
      <c r="A68" s="10" t="str">
        <f t="shared" si="0"/>
        <v/>
      </c>
      <c r="E68" s="2" t="str">
        <f t="shared" si="7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8"/>
        <v/>
      </c>
      <c r="S68" s="2" t="str">
        <f>IF(ISNA(VLOOKUP(AF68,'Points Structure'!A:B,2,FALSE))=TRUE,"",VLOOKUP(AF68,'Points Structure'!A:B,2,FALSE))</f>
        <v/>
      </c>
      <c r="T68" s="2" t="str">
        <f t="shared" si="9"/>
        <v/>
      </c>
      <c r="U68" s="2"/>
      <c r="AF68" s="2">
        <f t="shared" si="10"/>
        <v>0</v>
      </c>
      <c r="AG68" s="11" t="e">
        <f t="shared" si="11"/>
        <v>#DIV/0!</v>
      </c>
      <c r="AR68" s="2">
        <f t="shared" si="12"/>
        <v>0</v>
      </c>
    </row>
    <row r="69" spans="1:44" x14ac:dyDescent="0.25">
      <c r="A69" s="10" t="str">
        <f t="shared" ref="A69:A132" si="13">IF(B69&gt;0.01,A68+1,"")</f>
        <v/>
      </c>
      <c r="E69" s="2" t="str">
        <f t="shared" si="7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8"/>
        <v/>
      </c>
      <c r="S69" s="2" t="str">
        <f>IF(ISNA(VLOOKUP(AF69,'Points Structure'!A:B,2,FALSE))=TRUE,"",VLOOKUP(AF69,'Points Structure'!A:B,2,FALSE))</f>
        <v/>
      </c>
      <c r="T69" s="2" t="str">
        <f t="shared" si="9"/>
        <v/>
      </c>
      <c r="U69" s="2"/>
      <c r="AF69" s="2">
        <f t="shared" si="10"/>
        <v>0</v>
      </c>
      <c r="AG69" s="11" t="e">
        <f t="shared" si="11"/>
        <v>#DIV/0!</v>
      </c>
      <c r="AR69" s="2">
        <f t="shared" si="12"/>
        <v>0</v>
      </c>
    </row>
    <row r="70" spans="1:44" x14ac:dyDescent="0.25">
      <c r="A70" s="10" t="str">
        <f t="shared" si="13"/>
        <v/>
      </c>
      <c r="E70" s="2" t="str">
        <f t="shared" si="7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8"/>
        <v/>
      </c>
      <c r="S70" s="2" t="str">
        <f>IF(ISNA(VLOOKUP(AF70,'Points Structure'!A:B,2,FALSE))=TRUE,"",VLOOKUP(AF70,'Points Structure'!A:B,2,FALSE))</f>
        <v/>
      </c>
      <c r="T70" s="2" t="str">
        <f t="shared" si="9"/>
        <v/>
      </c>
      <c r="U70" s="2"/>
      <c r="AF70" s="2">
        <f t="shared" si="10"/>
        <v>0</v>
      </c>
      <c r="AG70" s="11" t="e">
        <f t="shared" si="11"/>
        <v>#DIV/0!</v>
      </c>
      <c r="AR70" s="2">
        <f t="shared" si="12"/>
        <v>0</v>
      </c>
    </row>
    <row r="71" spans="1:44" x14ac:dyDescent="0.25">
      <c r="A71" s="10" t="str">
        <f t="shared" si="13"/>
        <v/>
      </c>
      <c r="E71" s="2" t="str">
        <f t="shared" si="7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8"/>
        <v/>
      </c>
      <c r="S71" s="2" t="str">
        <f>IF(ISNA(VLOOKUP(AF71,'Points Structure'!A:B,2,FALSE))=TRUE,"",VLOOKUP(AF71,'Points Structure'!A:B,2,FALSE))</f>
        <v/>
      </c>
      <c r="T71" s="2" t="str">
        <f t="shared" si="9"/>
        <v/>
      </c>
      <c r="U71" s="2"/>
      <c r="AF71" s="2">
        <f t="shared" si="10"/>
        <v>0</v>
      </c>
      <c r="AG71" s="11" t="e">
        <f t="shared" si="11"/>
        <v>#DIV/0!</v>
      </c>
      <c r="AR71" s="2">
        <f t="shared" si="12"/>
        <v>0</v>
      </c>
    </row>
    <row r="72" spans="1:44" x14ac:dyDescent="0.25">
      <c r="A72" s="10" t="str">
        <f t="shared" si="13"/>
        <v/>
      </c>
      <c r="E72" s="2" t="str">
        <f t="shared" si="7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8"/>
        <v/>
      </c>
      <c r="S72" s="2" t="str">
        <f>IF(ISNA(VLOOKUP(AF72,'Points Structure'!A:B,2,FALSE))=TRUE,"",VLOOKUP(AF72,'Points Structure'!A:B,2,FALSE))</f>
        <v/>
      </c>
      <c r="T72" s="2" t="str">
        <f t="shared" si="9"/>
        <v/>
      </c>
      <c r="U72" s="2"/>
      <c r="AF72" s="2">
        <f t="shared" si="10"/>
        <v>0</v>
      </c>
      <c r="AG72" s="11" t="e">
        <f t="shared" si="11"/>
        <v>#DIV/0!</v>
      </c>
      <c r="AR72" s="2">
        <f t="shared" si="12"/>
        <v>0</v>
      </c>
    </row>
    <row r="73" spans="1:44" x14ac:dyDescent="0.25">
      <c r="A73" s="10" t="str">
        <f t="shared" si="13"/>
        <v/>
      </c>
      <c r="E73" s="2" t="str">
        <f t="shared" si="7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8"/>
        <v/>
      </c>
      <c r="S73" s="2" t="str">
        <f>IF(ISNA(VLOOKUP(AF73,'Points Structure'!A:B,2,FALSE))=TRUE,"",VLOOKUP(AF73,'Points Structure'!A:B,2,FALSE))</f>
        <v/>
      </c>
      <c r="T73" s="2" t="str">
        <f t="shared" si="9"/>
        <v/>
      </c>
      <c r="U73" s="2"/>
      <c r="AF73" s="2">
        <f t="shared" si="10"/>
        <v>0</v>
      </c>
      <c r="AG73" s="11" t="e">
        <f t="shared" si="11"/>
        <v>#DIV/0!</v>
      </c>
      <c r="AR73" s="2">
        <f t="shared" si="12"/>
        <v>0</v>
      </c>
    </row>
    <row r="74" spans="1:44" x14ac:dyDescent="0.25">
      <c r="A74" s="10" t="str">
        <f t="shared" si="13"/>
        <v/>
      </c>
      <c r="E74" s="2" t="str">
        <f t="shared" si="7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8"/>
        <v/>
      </c>
      <c r="S74" s="2" t="str">
        <f>IF(ISNA(VLOOKUP(AF74,'Points Structure'!A:B,2,FALSE))=TRUE,"",VLOOKUP(AF74,'Points Structure'!A:B,2,FALSE))</f>
        <v/>
      </c>
      <c r="T74" s="2" t="str">
        <f t="shared" si="9"/>
        <v/>
      </c>
      <c r="U74" s="2"/>
      <c r="AF74" s="2">
        <f t="shared" si="10"/>
        <v>0</v>
      </c>
      <c r="AG74" s="11" t="e">
        <f t="shared" si="11"/>
        <v>#DIV/0!</v>
      </c>
      <c r="AR74" s="2">
        <f t="shared" si="12"/>
        <v>0</v>
      </c>
    </row>
    <row r="75" spans="1:44" x14ac:dyDescent="0.25">
      <c r="A75" s="10" t="str">
        <f t="shared" si="13"/>
        <v/>
      </c>
      <c r="E75" s="2" t="str">
        <f t="shared" si="7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8"/>
        <v/>
      </c>
      <c r="S75" s="2" t="str">
        <f>IF(ISNA(VLOOKUP(AF75,'Points Structure'!A:B,2,FALSE))=TRUE,"",VLOOKUP(AF75,'Points Structure'!A:B,2,FALSE))</f>
        <v/>
      </c>
      <c r="T75" s="2" t="str">
        <f t="shared" si="9"/>
        <v/>
      </c>
      <c r="U75" s="2"/>
      <c r="AF75" s="2">
        <f t="shared" si="10"/>
        <v>0</v>
      </c>
      <c r="AG75" s="11" t="e">
        <f t="shared" si="11"/>
        <v>#DIV/0!</v>
      </c>
      <c r="AR75" s="2">
        <f t="shared" si="12"/>
        <v>0</v>
      </c>
    </row>
    <row r="76" spans="1:44" x14ac:dyDescent="0.25">
      <c r="A76" s="10" t="str">
        <f t="shared" si="13"/>
        <v/>
      </c>
      <c r="E76" s="2" t="str">
        <f t="shared" si="7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8"/>
        <v/>
      </c>
      <c r="S76" s="2" t="str">
        <f>IF(ISNA(VLOOKUP(AF76,'Points Structure'!A:B,2,FALSE))=TRUE,"",VLOOKUP(AF76,'Points Structure'!A:B,2,FALSE))</f>
        <v/>
      </c>
      <c r="T76" s="2" t="str">
        <f t="shared" si="9"/>
        <v/>
      </c>
      <c r="U76" s="2"/>
      <c r="AF76" s="2">
        <f t="shared" si="10"/>
        <v>0</v>
      </c>
      <c r="AG76" s="11" t="e">
        <f t="shared" si="11"/>
        <v>#DIV/0!</v>
      </c>
      <c r="AR76" s="2">
        <f t="shared" si="12"/>
        <v>0</v>
      </c>
    </row>
    <row r="77" spans="1:44" x14ac:dyDescent="0.25">
      <c r="A77" s="10" t="str">
        <f t="shared" si="13"/>
        <v/>
      </c>
      <c r="E77" s="2" t="str">
        <f t="shared" si="7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8"/>
        <v/>
      </c>
      <c r="S77" s="2" t="str">
        <f>IF(ISNA(VLOOKUP(AF77,'Points Structure'!A:B,2,FALSE))=TRUE,"",VLOOKUP(AF77,'Points Structure'!A:B,2,FALSE))</f>
        <v/>
      </c>
      <c r="T77" s="2" t="str">
        <f t="shared" si="9"/>
        <v/>
      </c>
      <c r="U77" s="2"/>
      <c r="AF77" s="2">
        <f t="shared" si="10"/>
        <v>0</v>
      </c>
      <c r="AG77" s="11" t="e">
        <f t="shared" si="11"/>
        <v>#DIV/0!</v>
      </c>
      <c r="AR77" s="2">
        <f t="shared" si="12"/>
        <v>0</v>
      </c>
    </row>
    <row r="78" spans="1:44" x14ac:dyDescent="0.25">
      <c r="A78" s="10" t="str">
        <f t="shared" si="13"/>
        <v/>
      </c>
      <c r="E78" s="2" t="str">
        <f t="shared" si="7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8"/>
        <v/>
      </c>
      <c r="S78" s="2" t="str">
        <f>IF(ISNA(VLOOKUP(AF78,'Points Structure'!A:B,2,FALSE))=TRUE,"",VLOOKUP(AF78,'Points Structure'!A:B,2,FALSE))</f>
        <v/>
      </c>
      <c r="T78" s="2" t="str">
        <f t="shared" si="9"/>
        <v/>
      </c>
      <c r="U78" s="2"/>
      <c r="AF78" s="2">
        <f t="shared" si="10"/>
        <v>0</v>
      </c>
      <c r="AG78" s="11" t="e">
        <f t="shared" si="11"/>
        <v>#DIV/0!</v>
      </c>
      <c r="AR78" s="2">
        <f t="shared" si="12"/>
        <v>0</v>
      </c>
    </row>
    <row r="79" spans="1:44" x14ac:dyDescent="0.25">
      <c r="A79" s="10" t="str">
        <f t="shared" si="13"/>
        <v/>
      </c>
      <c r="E79" s="2" t="str">
        <f t="shared" si="7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8"/>
        <v/>
      </c>
      <c r="S79" s="2" t="str">
        <f>IF(ISNA(VLOOKUP(AF79,'Points Structure'!A:B,2,FALSE))=TRUE,"",VLOOKUP(AF79,'Points Structure'!A:B,2,FALSE))</f>
        <v/>
      </c>
      <c r="T79" s="2" t="str">
        <f t="shared" si="9"/>
        <v/>
      </c>
      <c r="U79" s="2"/>
      <c r="AF79" s="2">
        <f t="shared" si="10"/>
        <v>0</v>
      </c>
      <c r="AG79" s="11" t="e">
        <f t="shared" si="11"/>
        <v>#DIV/0!</v>
      </c>
      <c r="AR79" s="2">
        <f t="shared" si="12"/>
        <v>0</v>
      </c>
    </row>
    <row r="80" spans="1:44" x14ac:dyDescent="0.25">
      <c r="A80" s="10" t="str">
        <f t="shared" si="13"/>
        <v/>
      </c>
      <c r="E80" s="2" t="str">
        <f t="shared" si="7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8"/>
        <v/>
      </c>
      <c r="S80" s="2" t="str">
        <f>IF(ISNA(VLOOKUP(AF80,'Points Structure'!A:B,2,FALSE))=TRUE,"",VLOOKUP(AF80,'Points Structure'!A:B,2,FALSE))</f>
        <v/>
      </c>
      <c r="T80" s="2" t="str">
        <f t="shared" si="9"/>
        <v/>
      </c>
      <c r="U80" s="2"/>
      <c r="AF80" s="2">
        <f t="shared" si="10"/>
        <v>0</v>
      </c>
      <c r="AG80" s="11" t="e">
        <f t="shared" si="11"/>
        <v>#DIV/0!</v>
      </c>
      <c r="AR80" s="2">
        <f t="shared" si="12"/>
        <v>0</v>
      </c>
    </row>
    <row r="81" spans="1:44" x14ac:dyDescent="0.25">
      <c r="A81" s="10" t="str">
        <f t="shared" si="13"/>
        <v/>
      </c>
      <c r="E81" s="2" t="str">
        <f t="shared" si="7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8"/>
        <v/>
      </c>
      <c r="S81" s="2" t="str">
        <f>IF(ISNA(VLOOKUP(AF81,'Points Structure'!A:B,2,FALSE))=TRUE,"",VLOOKUP(AF81,'Points Structure'!A:B,2,FALSE))</f>
        <v/>
      </c>
      <c r="T81" s="2" t="str">
        <f t="shared" si="9"/>
        <v/>
      </c>
      <c r="U81" s="2"/>
      <c r="AF81" s="2">
        <f t="shared" si="10"/>
        <v>0</v>
      </c>
      <c r="AG81" s="11" t="e">
        <f t="shared" si="11"/>
        <v>#DIV/0!</v>
      </c>
      <c r="AR81" s="2">
        <f t="shared" si="12"/>
        <v>0</v>
      </c>
    </row>
    <row r="82" spans="1:44" x14ac:dyDescent="0.25">
      <c r="A82" s="10" t="str">
        <f t="shared" si="13"/>
        <v/>
      </c>
      <c r="E82" s="2" t="str">
        <f t="shared" si="7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8"/>
        <v/>
      </c>
      <c r="S82" s="2" t="str">
        <f>IF(ISNA(VLOOKUP(AF82,'Points Structure'!A:B,2,FALSE))=TRUE,"",VLOOKUP(AF82,'Points Structure'!A:B,2,FALSE))</f>
        <v/>
      </c>
      <c r="T82" s="2" t="str">
        <f t="shared" si="9"/>
        <v/>
      </c>
      <c r="U82" s="2"/>
      <c r="AF82" s="2">
        <f t="shared" si="10"/>
        <v>0</v>
      </c>
      <c r="AG82" s="11" t="e">
        <f t="shared" si="11"/>
        <v>#DIV/0!</v>
      </c>
      <c r="AR82" s="2">
        <f t="shared" si="12"/>
        <v>0</v>
      </c>
    </row>
    <row r="83" spans="1:44" x14ac:dyDescent="0.25">
      <c r="A83" s="10" t="str">
        <f t="shared" si="13"/>
        <v/>
      </c>
      <c r="E83" s="2" t="str">
        <f t="shared" si="7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8"/>
        <v/>
      </c>
      <c r="S83" s="2" t="str">
        <f>IF(ISNA(VLOOKUP(AF83,'Points Structure'!A:B,2,FALSE))=TRUE,"",VLOOKUP(AF83,'Points Structure'!A:B,2,FALSE))</f>
        <v/>
      </c>
      <c r="T83" s="2" t="str">
        <f t="shared" si="9"/>
        <v/>
      </c>
      <c r="U83" s="2"/>
      <c r="AF83" s="2">
        <f t="shared" si="10"/>
        <v>0</v>
      </c>
      <c r="AG83" s="11" t="e">
        <f t="shared" si="11"/>
        <v>#DIV/0!</v>
      </c>
      <c r="AR83" s="2">
        <f t="shared" si="12"/>
        <v>0</v>
      </c>
    </row>
    <row r="84" spans="1:44" x14ac:dyDescent="0.25">
      <c r="A84" s="10" t="str">
        <f t="shared" si="13"/>
        <v/>
      </c>
      <c r="E84" s="2" t="str">
        <f t="shared" si="7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8"/>
        <v/>
      </c>
      <c r="S84" s="2" t="str">
        <f>IF(ISNA(VLOOKUP(AF84,'Points Structure'!A:B,2,FALSE))=TRUE,"",VLOOKUP(AF84,'Points Structure'!A:B,2,FALSE))</f>
        <v/>
      </c>
      <c r="T84" s="2" t="str">
        <f t="shared" si="9"/>
        <v/>
      </c>
      <c r="U84" s="2"/>
      <c r="AF84" s="2">
        <f t="shared" si="10"/>
        <v>0</v>
      </c>
      <c r="AG84" s="11" t="e">
        <f t="shared" si="11"/>
        <v>#DIV/0!</v>
      </c>
      <c r="AR84" s="2">
        <f t="shared" si="12"/>
        <v>0</v>
      </c>
    </row>
    <row r="85" spans="1:44" x14ac:dyDescent="0.25">
      <c r="A85" s="10" t="str">
        <f t="shared" si="13"/>
        <v/>
      </c>
      <c r="E85" s="2" t="str">
        <f t="shared" si="7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8"/>
        <v/>
      </c>
      <c r="S85" s="2" t="str">
        <f>IF(ISNA(VLOOKUP(AF85,'Points Structure'!A:B,2,FALSE))=TRUE,"",VLOOKUP(AF85,'Points Structure'!A:B,2,FALSE))</f>
        <v/>
      </c>
      <c r="T85" s="2" t="str">
        <f t="shared" si="9"/>
        <v/>
      </c>
      <c r="U85" s="2"/>
      <c r="AF85" s="2">
        <f t="shared" si="10"/>
        <v>0</v>
      </c>
      <c r="AG85" s="11" t="e">
        <f t="shared" si="11"/>
        <v>#DIV/0!</v>
      </c>
      <c r="AR85" s="2">
        <f t="shared" si="12"/>
        <v>0</v>
      </c>
    </row>
    <row r="86" spans="1:44" x14ac:dyDescent="0.25">
      <c r="A86" s="10" t="str">
        <f t="shared" si="13"/>
        <v/>
      </c>
      <c r="E86" s="2" t="str">
        <f t="shared" si="7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8"/>
        <v/>
      </c>
      <c r="S86" s="2" t="str">
        <f>IF(ISNA(VLOOKUP(AF86,'Points Structure'!A:B,2,FALSE))=TRUE,"",VLOOKUP(AF86,'Points Structure'!A:B,2,FALSE))</f>
        <v/>
      </c>
      <c r="T86" s="2" t="str">
        <f t="shared" si="9"/>
        <v/>
      </c>
      <c r="U86" s="2"/>
      <c r="AF86" s="2">
        <f t="shared" si="10"/>
        <v>0</v>
      </c>
      <c r="AG86" s="11" t="e">
        <f t="shared" si="11"/>
        <v>#DIV/0!</v>
      </c>
      <c r="AR86" s="2">
        <f t="shared" si="12"/>
        <v>0</v>
      </c>
    </row>
    <row r="87" spans="1:44" x14ac:dyDescent="0.25">
      <c r="A87" s="10" t="str">
        <f t="shared" si="13"/>
        <v/>
      </c>
      <c r="E87" s="2" t="str">
        <f t="shared" si="7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8"/>
        <v/>
      </c>
      <c r="S87" s="2" t="str">
        <f>IF(ISNA(VLOOKUP(AF87,'Points Structure'!A:B,2,FALSE))=TRUE,"",VLOOKUP(AF87,'Points Structure'!A:B,2,FALSE))</f>
        <v/>
      </c>
      <c r="T87" s="2" t="str">
        <f t="shared" si="9"/>
        <v/>
      </c>
      <c r="U87" s="2"/>
      <c r="AF87" s="2">
        <f t="shared" si="10"/>
        <v>0</v>
      </c>
      <c r="AG87" s="11" t="e">
        <f t="shared" si="11"/>
        <v>#DIV/0!</v>
      </c>
      <c r="AR87" s="2">
        <f t="shared" si="12"/>
        <v>0</v>
      </c>
    </row>
    <row r="88" spans="1:44" x14ac:dyDescent="0.25">
      <c r="A88" s="10" t="str">
        <f t="shared" si="13"/>
        <v/>
      </c>
      <c r="E88" s="2" t="str">
        <f t="shared" si="7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8"/>
        <v/>
      </c>
      <c r="S88" s="2" t="str">
        <f>IF(ISNA(VLOOKUP(AF88,'Points Structure'!A:B,2,FALSE))=TRUE,"",VLOOKUP(AF88,'Points Structure'!A:B,2,FALSE))</f>
        <v/>
      </c>
      <c r="T88" s="2" t="str">
        <f t="shared" si="9"/>
        <v/>
      </c>
      <c r="U88" s="2"/>
      <c r="AF88" s="2">
        <f t="shared" si="10"/>
        <v>0</v>
      </c>
      <c r="AG88" s="11" t="e">
        <f t="shared" si="11"/>
        <v>#DIV/0!</v>
      </c>
      <c r="AR88" s="2">
        <f t="shared" si="12"/>
        <v>0</v>
      </c>
    </row>
    <row r="89" spans="1:44" x14ac:dyDescent="0.25">
      <c r="A89" s="10" t="str">
        <f t="shared" si="13"/>
        <v/>
      </c>
      <c r="E89" s="2" t="str">
        <f t="shared" si="7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8"/>
        <v/>
      </c>
      <c r="S89" s="2" t="str">
        <f>IF(ISNA(VLOOKUP(AF89,'Points Structure'!A:B,2,FALSE))=TRUE,"",VLOOKUP(AF89,'Points Structure'!A:B,2,FALSE))</f>
        <v/>
      </c>
      <c r="T89" s="2" t="str">
        <f t="shared" si="9"/>
        <v/>
      </c>
      <c r="U89" s="2"/>
      <c r="AF89" s="2">
        <f t="shared" si="10"/>
        <v>0</v>
      </c>
      <c r="AG89" s="11" t="e">
        <f t="shared" si="11"/>
        <v>#DIV/0!</v>
      </c>
      <c r="AR89" s="2">
        <f t="shared" si="12"/>
        <v>0</v>
      </c>
    </row>
    <row r="90" spans="1:44" x14ac:dyDescent="0.25">
      <c r="A90" s="10" t="str">
        <f t="shared" si="13"/>
        <v/>
      </c>
      <c r="E90" s="2" t="str">
        <f t="shared" si="7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8"/>
        <v/>
      </c>
      <c r="S90" s="2" t="str">
        <f>IF(ISNA(VLOOKUP(AF90,'Points Structure'!A:B,2,FALSE))=TRUE,"",VLOOKUP(AF90,'Points Structure'!A:B,2,FALSE))</f>
        <v/>
      </c>
      <c r="T90" s="2" t="str">
        <f t="shared" si="9"/>
        <v/>
      </c>
      <c r="U90" s="2"/>
      <c r="AF90" s="2">
        <f t="shared" si="10"/>
        <v>0</v>
      </c>
      <c r="AG90" s="11" t="e">
        <f t="shared" si="11"/>
        <v>#DIV/0!</v>
      </c>
      <c r="AR90" s="2">
        <f t="shared" si="12"/>
        <v>0</v>
      </c>
    </row>
    <row r="91" spans="1:44" x14ac:dyDescent="0.25">
      <c r="A91" s="10" t="str">
        <f t="shared" si="13"/>
        <v/>
      </c>
      <c r="E91" s="2" t="str">
        <f t="shared" si="7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8"/>
        <v/>
      </c>
      <c r="S91" s="2" t="str">
        <f>IF(ISNA(VLOOKUP(AF91,'Points Structure'!A:B,2,FALSE))=TRUE,"",VLOOKUP(AF91,'Points Structure'!A:B,2,FALSE))</f>
        <v/>
      </c>
      <c r="T91" s="2" t="str">
        <f t="shared" si="9"/>
        <v/>
      </c>
      <c r="U91" s="2"/>
      <c r="AF91" s="2">
        <f t="shared" si="10"/>
        <v>0</v>
      </c>
      <c r="AG91" s="11" t="e">
        <f t="shared" si="11"/>
        <v>#DIV/0!</v>
      </c>
      <c r="AR91" s="2">
        <f t="shared" si="12"/>
        <v>0</v>
      </c>
    </row>
    <row r="92" spans="1:44" x14ac:dyDescent="0.25">
      <c r="A92" s="10" t="str">
        <f t="shared" si="13"/>
        <v/>
      </c>
      <c r="E92" s="2" t="str">
        <f t="shared" si="7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8"/>
        <v/>
      </c>
      <c r="S92" s="2" t="str">
        <f>IF(ISNA(VLOOKUP(AF92,'Points Structure'!A:B,2,FALSE))=TRUE,"",VLOOKUP(AF92,'Points Structure'!A:B,2,FALSE))</f>
        <v/>
      </c>
      <c r="T92" s="2" t="str">
        <f t="shared" si="9"/>
        <v/>
      </c>
      <c r="U92" s="2"/>
      <c r="AF92" s="2">
        <f t="shared" si="10"/>
        <v>0</v>
      </c>
      <c r="AG92" s="11" t="e">
        <f t="shared" si="11"/>
        <v>#DIV/0!</v>
      </c>
      <c r="AR92" s="2">
        <f t="shared" si="12"/>
        <v>0</v>
      </c>
    </row>
    <row r="93" spans="1:44" x14ac:dyDescent="0.25">
      <c r="A93" s="10" t="str">
        <f t="shared" si="13"/>
        <v/>
      </c>
      <c r="E93" s="2" t="str">
        <f t="shared" si="7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8"/>
        <v/>
      </c>
      <c r="S93" s="2" t="str">
        <f>IF(ISNA(VLOOKUP(AF93,'Points Structure'!A:B,2,FALSE))=TRUE,"",VLOOKUP(AF93,'Points Structure'!A:B,2,FALSE))</f>
        <v/>
      </c>
      <c r="T93" s="2" t="str">
        <f t="shared" si="9"/>
        <v/>
      </c>
      <c r="U93" s="2"/>
      <c r="AF93" s="2">
        <f t="shared" si="10"/>
        <v>0</v>
      </c>
      <c r="AG93" s="11" t="e">
        <f t="shared" si="11"/>
        <v>#DIV/0!</v>
      </c>
      <c r="AR93" s="2">
        <f t="shared" si="12"/>
        <v>0</v>
      </c>
    </row>
    <row r="94" spans="1:44" x14ac:dyDescent="0.25">
      <c r="A94" s="10" t="str">
        <f t="shared" si="13"/>
        <v/>
      </c>
      <c r="E94" s="2" t="str">
        <f t="shared" si="7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8"/>
        <v/>
      </c>
      <c r="S94" s="2" t="str">
        <f>IF(ISNA(VLOOKUP(AF94,'Points Structure'!A:B,2,FALSE))=TRUE,"",VLOOKUP(AF94,'Points Structure'!A:B,2,FALSE))</f>
        <v/>
      </c>
      <c r="T94" s="2" t="str">
        <f t="shared" si="9"/>
        <v/>
      </c>
      <c r="U94" s="2"/>
      <c r="AF94" s="2">
        <f t="shared" si="10"/>
        <v>0</v>
      </c>
      <c r="AG94" s="11" t="e">
        <f t="shared" si="11"/>
        <v>#DIV/0!</v>
      </c>
      <c r="AR94" s="2">
        <f t="shared" si="12"/>
        <v>0</v>
      </c>
    </row>
    <row r="95" spans="1:44" x14ac:dyDescent="0.25">
      <c r="A95" s="10" t="str">
        <f t="shared" si="13"/>
        <v/>
      </c>
      <c r="E95" s="2" t="str">
        <f t="shared" si="7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8"/>
        <v/>
      </c>
      <c r="S95" s="2" t="str">
        <f>IF(ISNA(VLOOKUP(AF95,'Points Structure'!A:B,2,FALSE))=TRUE,"",VLOOKUP(AF95,'Points Structure'!A:B,2,FALSE))</f>
        <v/>
      </c>
      <c r="T95" s="2" t="str">
        <f t="shared" si="9"/>
        <v/>
      </c>
      <c r="U95" s="2"/>
      <c r="AF95" s="2">
        <f t="shared" si="10"/>
        <v>0</v>
      </c>
      <c r="AG95" s="11" t="e">
        <f t="shared" si="11"/>
        <v>#DIV/0!</v>
      </c>
      <c r="AR95" s="2">
        <f t="shared" si="12"/>
        <v>0</v>
      </c>
    </row>
    <row r="96" spans="1:44" x14ac:dyDescent="0.25">
      <c r="A96" s="10" t="str">
        <f t="shared" si="13"/>
        <v/>
      </c>
      <c r="E96" s="2" t="str">
        <f t="shared" si="7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8"/>
        <v/>
      </c>
      <c r="S96" s="2" t="str">
        <f>IF(ISNA(VLOOKUP(AF96,'Points Structure'!A:B,2,FALSE))=TRUE,"",VLOOKUP(AF96,'Points Structure'!A:B,2,FALSE))</f>
        <v/>
      </c>
      <c r="T96" s="2" t="str">
        <f t="shared" si="9"/>
        <v/>
      </c>
      <c r="U96" s="2"/>
      <c r="AF96" s="2">
        <f t="shared" si="10"/>
        <v>0</v>
      </c>
      <c r="AG96" s="11" t="e">
        <f t="shared" si="11"/>
        <v>#DIV/0!</v>
      </c>
      <c r="AR96" s="2">
        <f t="shared" si="12"/>
        <v>0</v>
      </c>
    </row>
    <row r="97" spans="1:44" x14ac:dyDescent="0.25">
      <c r="A97" s="10" t="str">
        <f t="shared" si="13"/>
        <v/>
      </c>
      <c r="E97" s="2" t="str">
        <f t="shared" si="7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8"/>
        <v/>
      </c>
      <c r="S97" s="2" t="str">
        <f>IF(ISNA(VLOOKUP(AF97,'Points Structure'!A:B,2,FALSE))=TRUE,"",VLOOKUP(AF97,'Points Structure'!A:B,2,FALSE))</f>
        <v/>
      </c>
      <c r="T97" s="2" t="str">
        <f t="shared" si="9"/>
        <v/>
      </c>
      <c r="U97" s="2"/>
      <c r="AF97" s="2">
        <f t="shared" si="10"/>
        <v>0</v>
      </c>
      <c r="AG97" s="11" t="e">
        <f t="shared" si="11"/>
        <v>#DIV/0!</v>
      </c>
      <c r="AR97" s="2">
        <f t="shared" si="12"/>
        <v>0</v>
      </c>
    </row>
    <row r="98" spans="1:44" x14ac:dyDescent="0.25">
      <c r="A98" s="10" t="str">
        <f t="shared" si="13"/>
        <v/>
      </c>
      <c r="E98" s="2" t="str">
        <f t="shared" si="7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8"/>
        <v/>
      </c>
      <c r="S98" s="2" t="str">
        <f>IF(ISNA(VLOOKUP(AF98,'Points Structure'!A:B,2,FALSE))=TRUE,"",VLOOKUP(AF98,'Points Structure'!A:B,2,FALSE))</f>
        <v/>
      </c>
      <c r="T98" s="2" t="str">
        <f t="shared" si="9"/>
        <v/>
      </c>
      <c r="U98" s="2"/>
      <c r="AF98" s="2">
        <f t="shared" si="10"/>
        <v>0</v>
      </c>
      <c r="AG98" s="11" t="e">
        <f t="shared" si="11"/>
        <v>#DIV/0!</v>
      </c>
      <c r="AR98" s="2">
        <f t="shared" si="12"/>
        <v>0</v>
      </c>
    </row>
    <row r="99" spans="1:44" x14ac:dyDescent="0.25">
      <c r="A99" s="10" t="str">
        <f t="shared" si="13"/>
        <v/>
      </c>
      <c r="E99" s="2" t="str">
        <f t="shared" si="7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8"/>
        <v/>
      </c>
      <c r="S99" s="2" t="str">
        <f>IF(ISNA(VLOOKUP(AF99,'Points Structure'!A:B,2,FALSE))=TRUE,"",VLOOKUP(AF99,'Points Structure'!A:B,2,FALSE))</f>
        <v/>
      </c>
      <c r="T99" s="2" t="str">
        <f t="shared" si="9"/>
        <v/>
      </c>
      <c r="U99" s="2"/>
      <c r="AF99" s="2">
        <f t="shared" si="10"/>
        <v>0</v>
      </c>
      <c r="AG99" s="11" t="e">
        <f t="shared" si="11"/>
        <v>#DIV/0!</v>
      </c>
      <c r="AR99" s="2">
        <f t="shared" si="12"/>
        <v>0</v>
      </c>
    </row>
    <row r="100" spans="1:44" x14ac:dyDescent="0.25">
      <c r="A100" s="10" t="str">
        <f t="shared" si="13"/>
        <v/>
      </c>
      <c r="E100" s="2" t="str">
        <f t="shared" si="7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8"/>
        <v/>
      </c>
      <c r="S100" s="2" t="str">
        <f>IF(ISNA(VLOOKUP(AF100,'Points Structure'!A:B,2,FALSE))=TRUE,"",VLOOKUP(AF100,'Points Structure'!A:B,2,FALSE))</f>
        <v/>
      </c>
      <c r="T100" s="2" t="str">
        <f t="shared" si="9"/>
        <v/>
      </c>
      <c r="U100" s="2"/>
      <c r="AF100" s="2">
        <f t="shared" si="10"/>
        <v>0</v>
      </c>
      <c r="AG100" s="11" t="e">
        <f t="shared" si="11"/>
        <v>#DIV/0!</v>
      </c>
      <c r="AR100" s="2">
        <f t="shared" si="12"/>
        <v>0</v>
      </c>
    </row>
    <row r="101" spans="1:44" x14ac:dyDescent="0.25">
      <c r="A101" s="10" t="str">
        <f t="shared" si="13"/>
        <v/>
      </c>
      <c r="E101" s="2" t="str">
        <f t="shared" si="7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8"/>
        <v/>
      </c>
      <c r="S101" s="2" t="str">
        <f>IF(ISNA(VLOOKUP(AF101,'Points Structure'!A:B,2,FALSE))=TRUE,"",VLOOKUP(AF101,'Points Structure'!A:B,2,FALSE))</f>
        <v/>
      </c>
      <c r="T101" s="2" t="str">
        <f t="shared" si="9"/>
        <v/>
      </c>
      <c r="U101" s="2"/>
      <c r="AF101" s="2">
        <f t="shared" si="10"/>
        <v>0</v>
      </c>
      <c r="AG101" s="11" t="e">
        <f t="shared" si="11"/>
        <v>#DIV/0!</v>
      </c>
      <c r="AR101" s="2">
        <f t="shared" si="12"/>
        <v>0</v>
      </c>
    </row>
    <row r="102" spans="1:44" x14ac:dyDescent="0.25">
      <c r="A102" s="10" t="str">
        <f t="shared" si="13"/>
        <v/>
      </c>
      <c r="E102" s="2" t="str">
        <f t="shared" si="7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8"/>
        <v/>
      </c>
      <c r="S102" s="2" t="str">
        <f>IF(ISNA(VLOOKUP(AF102,'Points Structure'!A:B,2,FALSE))=TRUE,"",VLOOKUP(AF102,'Points Structure'!A:B,2,FALSE))</f>
        <v/>
      </c>
      <c r="T102" s="2" t="str">
        <f t="shared" si="9"/>
        <v/>
      </c>
      <c r="U102" s="2"/>
      <c r="AF102" s="2">
        <f t="shared" si="10"/>
        <v>0</v>
      </c>
      <c r="AG102" s="11" t="e">
        <f t="shared" si="11"/>
        <v>#DIV/0!</v>
      </c>
      <c r="AR102" s="2">
        <f t="shared" si="12"/>
        <v>0</v>
      </c>
    </row>
    <row r="103" spans="1:44" x14ac:dyDescent="0.25">
      <c r="A103" s="10" t="str">
        <f t="shared" si="13"/>
        <v/>
      </c>
      <c r="E103" s="2" t="str">
        <f t="shared" si="7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8"/>
        <v/>
      </c>
      <c r="S103" s="2" t="str">
        <f>IF(ISNA(VLOOKUP(AF103,'Points Structure'!A:B,2,FALSE))=TRUE,"",VLOOKUP(AF103,'Points Structure'!A:B,2,FALSE))</f>
        <v/>
      </c>
      <c r="T103" s="2" t="str">
        <f t="shared" si="9"/>
        <v/>
      </c>
      <c r="U103" s="2"/>
      <c r="AF103" s="2">
        <f t="shared" si="10"/>
        <v>0</v>
      </c>
      <c r="AG103" s="11" t="e">
        <f t="shared" si="11"/>
        <v>#DIV/0!</v>
      </c>
      <c r="AR103" s="2">
        <f t="shared" si="12"/>
        <v>0</v>
      </c>
    </row>
    <row r="104" spans="1:44" x14ac:dyDescent="0.25">
      <c r="A104" s="10" t="str">
        <f t="shared" si="13"/>
        <v/>
      </c>
      <c r="E104" s="2" t="str">
        <f t="shared" si="7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8"/>
        <v/>
      </c>
      <c r="S104" s="2" t="str">
        <f>IF(ISNA(VLOOKUP(AF104,'Points Structure'!A:B,2,FALSE))=TRUE,"",VLOOKUP(AF104,'Points Structure'!A:B,2,FALSE))</f>
        <v/>
      </c>
      <c r="T104" s="2" t="str">
        <f t="shared" si="9"/>
        <v/>
      </c>
      <c r="U104" s="2"/>
      <c r="AF104" s="2">
        <f t="shared" si="10"/>
        <v>0</v>
      </c>
      <c r="AG104" s="11" t="e">
        <f t="shared" si="11"/>
        <v>#DIV/0!</v>
      </c>
      <c r="AR104" s="2">
        <f t="shared" si="12"/>
        <v>0</v>
      </c>
    </row>
    <row r="105" spans="1:44" x14ac:dyDescent="0.25">
      <c r="A105" s="10" t="str">
        <f t="shared" si="13"/>
        <v/>
      </c>
      <c r="E105" s="2" t="str">
        <f t="shared" si="7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8"/>
        <v/>
      </c>
      <c r="S105" s="2" t="str">
        <f>IF(ISNA(VLOOKUP(AF105,'Points Structure'!A:B,2,FALSE))=TRUE,"",VLOOKUP(AF105,'Points Structure'!A:B,2,FALSE))</f>
        <v/>
      </c>
      <c r="T105" s="2" t="str">
        <f t="shared" si="9"/>
        <v/>
      </c>
      <c r="U105" s="2"/>
      <c r="AF105" s="2">
        <f t="shared" si="10"/>
        <v>0</v>
      </c>
      <c r="AG105" s="11" t="e">
        <f t="shared" si="11"/>
        <v>#DIV/0!</v>
      </c>
      <c r="AR105" s="2">
        <f t="shared" si="12"/>
        <v>0</v>
      </c>
    </row>
    <row r="106" spans="1:44" x14ac:dyDescent="0.25">
      <c r="A106" s="10" t="str">
        <f t="shared" si="13"/>
        <v/>
      </c>
      <c r="E106" s="2" t="str">
        <f t="shared" si="7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8"/>
        <v/>
      </c>
      <c r="S106" s="2" t="str">
        <f>IF(ISNA(VLOOKUP(AF106,'Points Structure'!A:B,2,FALSE))=TRUE,"",VLOOKUP(AF106,'Points Structure'!A:B,2,FALSE))</f>
        <v/>
      </c>
      <c r="T106" s="2" t="str">
        <f t="shared" si="9"/>
        <v/>
      </c>
      <c r="U106" s="2"/>
      <c r="AF106" s="2">
        <f t="shared" si="10"/>
        <v>0</v>
      </c>
      <c r="AG106" s="11" t="e">
        <f t="shared" si="11"/>
        <v>#DIV/0!</v>
      </c>
      <c r="AR106" s="2">
        <f t="shared" si="12"/>
        <v>0</v>
      </c>
    </row>
    <row r="107" spans="1:44" x14ac:dyDescent="0.25">
      <c r="A107" s="10" t="str">
        <f t="shared" si="13"/>
        <v/>
      </c>
      <c r="E107" s="2" t="str">
        <f t="shared" si="7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8"/>
        <v/>
      </c>
      <c r="S107" s="2" t="str">
        <f>IF(ISNA(VLOOKUP(AF107,'Points Structure'!A:B,2,FALSE))=TRUE,"",VLOOKUP(AF107,'Points Structure'!A:B,2,FALSE))</f>
        <v/>
      </c>
      <c r="T107" s="2" t="str">
        <f t="shared" si="9"/>
        <v/>
      </c>
      <c r="U107" s="2"/>
      <c r="AF107" s="2">
        <f t="shared" si="10"/>
        <v>0</v>
      </c>
      <c r="AG107" s="11" t="e">
        <f t="shared" si="11"/>
        <v>#DIV/0!</v>
      </c>
      <c r="AR107" s="2">
        <f t="shared" si="12"/>
        <v>0</v>
      </c>
    </row>
    <row r="108" spans="1:44" x14ac:dyDescent="0.25">
      <c r="A108" s="10" t="str">
        <f t="shared" si="13"/>
        <v/>
      </c>
      <c r="E108" s="2" t="str">
        <f t="shared" si="7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8"/>
        <v/>
      </c>
      <c r="S108" s="2" t="str">
        <f>IF(ISNA(VLOOKUP(AF108,'Points Structure'!A:B,2,FALSE))=TRUE,"",VLOOKUP(AF108,'Points Structure'!A:B,2,FALSE))</f>
        <v/>
      </c>
      <c r="T108" s="2" t="str">
        <f t="shared" si="9"/>
        <v/>
      </c>
      <c r="U108" s="2"/>
      <c r="AF108" s="2">
        <f t="shared" si="10"/>
        <v>0</v>
      </c>
      <c r="AG108" s="11" t="e">
        <f t="shared" si="11"/>
        <v>#DIV/0!</v>
      </c>
      <c r="AR108" s="2">
        <f t="shared" si="12"/>
        <v>0</v>
      </c>
    </row>
    <row r="109" spans="1:44" x14ac:dyDescent="0.25">
      <c r="A109" s="10" t="str">
        <f t="shared" si="13"/>
        <v/>
      </c>
      <c r="E109" s="2" t="str">
        <f t="shared" si="7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8"/>
        <v/>
      </c>
      <c r="S109" s="2" t="str">
        <f>IF(ISNA(VLOOKUP(AF109,'Points Structure'!A:B,2,FALSE))=TRUE,"",VLOOKUP(AF109,'Points Structure'!A:B,2,FALSE))</f>
        <v/>
      </c>
      <c r="T109" s="2" t="str">
        <f t="shared" si="9"/>
        <v/>
      </c>
      <c r="U109" s="2"/>
      <c r="AF109" s="2">
        <f t="shared" si="10"/>
        <v>0</v>
      </c>
      <c r="AG109" s="11" t="e">
        <f t="shared" si="11"/>
        <v>#DIV/0!</v>
      </c>
      <c r="AR109" s="2">
        <f t="shared" si="12"/>
        <v>0</v>
      </c>
    </row>
    <row r="110" spans="1:44" x14ac:dyDescent="0.25">
      <c r="A110" s="10" t="str">
        <f t="shared" si="13"/>
        <v/>
      </c>
      <c r="E110" s="2" t="str">
        <f t="shared" si="7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8"/>
        <v/>
      </c>
      <c r="S110" s="2" t="str">
        <f>IF(ISNA(VLOOKUP(AF110,'Points Structure'!A:B,2,FALSE))=TRUE,"",VLOOKUP(AF110,'Points Structure'!A:B,2,FALSE))</f>
        <v/>
      </c>
      <c r="T110" s="2" t="str">
        <f t="shared" si="9"/>
        <v/>
      </c>
      <c r="U110" s="2"/>
      <c r="AF110" s="2">
        <f t="shared" si="10"/>
        <v>0</v>
      </c>
      <c r="AG110" s="11" t="e">
        <f t="shared" si="11"/>
        <v>#DIV/0!</v>
      </c>
      <c r="AR110" s="2">
        <f t="shared" si="12"/>
        <v>0</v>
      </c>
    </row>
    <row r="111" spans="1:44" x14ac:dyDescent="0.25">
      <c r="A111" s="10" t="str">
        <f t="shared" si="13"/>
        <v/>
      </c>
      <c r="E111" s="2" t="str">
        <f t="shared" si="7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8"/>
        <v/>
      </c>
      <c r="S111" s="2" t="str">
        <f>IF(ISNA(VLOOKUP(AF111,'Points Structure'!A:B,2,FALSE))=TRUE,"",VLOOKUP(AF111,'Points Structure'!A:B,2,FALSE))</f>
        <v/>
      </c>
      <c r="T111" s="2" t="str">
        <f t="shared" si="9"/>
        <v/>
      </c>
      <c r="U111" s="2"/>
      <c r="AF111" s="2">
        <f t="shared" si="10"/>
        <v>0</v>
      </c>
      <c r="AG111" s="11" t="e">
        <f t="shared" si="11"/>
        <v>#DIV/0!</v>
      </c>
      <c r="AR111" s="2">
        <f t="shared" si="12"/>
        <v>0</v>
      </c>
    </row>
    <row r="112" spans="1:44" x14ac:dyDescent="0.25">
      <c r="A112" s="10" t="str">
        <f t="shared" si="13"/>
        <v/>
      </c>
      <c r="E112" s="2" t="str">
        <f t="shared" si="7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8"/>
        <v/>
      </c>
      <c r="S112" s="2" t="str">
        <f>IF(ISNA(VLOOKUP(AF112,'Points Structure'!A:B,2,FALSE))=TRUE,"",VLOOKUP(AF112,'Points Structure'!A:B,2,FALSE))</f>
        <v/>
      </c>
      <c r="T112" s="2" t="str">
        <f t="shared" si="9"/>
        <v/>
      </c>
      <c r="U112" s="2"/>
      <c r="AF112" s="2">
        <f t="shared" si="10"/>
        <v>0</v>
      </c>
      <c r="AG112" s="11" t="e">
        <f t="shared" si="11"/>
        <v>#DIV/0!</v>
      </c>
      <c r="AR112" s="2">
        <f t="shared" si="12"/>
        <v>0</v>
      </c>
    </row>
    <row r="113" spans="1:44" x14ac:dyDescent="0.25">
      <c r="A113" s="10" t="str">
        <f t="shared" si="13"/>
        <v/>
      </c>
      <c r="E113" s="2" t="str">
        <f t="shared" si="7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8"/>
        <v/>
      </c>
      <c r="S113" s="2" t="str">
        <f>IF(ISNA(VLOOKUP(AF113,'Points Structure'!A:B,2,FALSE))=TRUE,"",VLOOKUP(AF113,'Points Structure'!A:B,2,FALSE))</f>
        <v/>
      </c>
      <c r="T113" s="2" t="str">
        <f t="shared" si="9"/>
        <v/>
      </c>
      <c r="U113" s="2"/>
      <c r="AF113" s="2">
        <f t="shared" si="10"/>
        <v>0</v>
      </c>
      <c r="AG113" s="11" t="e">
        <f t="shared" si="11"/>
        <v>#DIV/0!</v>
      </c>
      <c r="AR113" s="2">
        <f t="shared" si="12"/>
        <v>0</v>
      </c>
    </row>
    <row r="114" spans="1:44" x14ac:dyDescent="0.25">
      <c r="A114" s="10" t="str">
        <f t="shared" si="13"/>
        <v/>
      </c>
      <c r="E114" s="2" t="str">
        <f t="shared" si="7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8"/>
        <v/>
      </c>
      <c r="S114" s="2" t="str">
        <f>IF(ISNA(VLOOKUP(AF114,'Points Structure'!A:B,2,FALSE))=TRUE,"",VLOOKUP(AF114,'Points Structure'!A:B,2,FALSE))</f>
        <v/>
      </c>
      <c r="T114" s="2" t="str">
        <f t="shared" si="9"/>
        <v/>
      </c>
      <c r="U114" s="2"/>
      <c r="AF114" s="2">
        <f t="shared" si="10"/>
        <v>0</v>
      </c>
      <c r="AG114" s="11" t="e">
        <f t="shared" si="11"/>
        <v>#DIV/0!</v>
      </c>
      <c r="AR114" s="2">
        <f t="shared" si="12"/>
        <v>0</v>
      </c>
    </row>
    <row r="115" spans="1:44" x14ac:dyDescent="0.25">
      <c r="A115" s="10" t="str">
        <f t="shared" si="13"/>
        <v/>
      </c>
      <c r="E115" s="2" t="str">
        <f t="shared" si="7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8"/>
        <v/>
      </c>
      <c r="S115" s="2" t="str">
        <f>IF(ISNA(VLOOKUP(AF115,'Points Structure'!A:B,2,FALSE))=TRUE,"",VLOOKUP(AF115,'Points Structure'!A:B,2,FALSE))</f>
        <v/>
      </c>
      <c r="T115" s="2" t="str">
        <f t="shared" si="9"/>
        <v/>
      </c>
      <c r="U115" s="2"/>
      <c r="AF115" s="2">
        <f t="shared" si="10"/>
        <v>0</v>
      </c>
      <c r="AG115" s="11" t="e">
        <f t="shared" si="11"/>
        <v>#DIV/0!</v>
      </c>
      <c r="AR115" s="2">
        <f t="shared" si="12"/>
        <v>0</v>
      </c>
    </row>
    <row r="116" spans="1:44" x14ac:dyDescent="0.25">
      <c r="A116" s="10" t="str">
        <f t="shared" si="13"/>
        <v/>
      </c>
      <c r="E116" s="2" t="str">
        <f t="shared" si="7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8"/>
        <v/>
      </c>
      <c r="S116" s="2" t="str">
        <f>IF(ISNA(VLOOKUP(AF116,'Points Structure'!A:B,2,FALSE))=TRUE,"",VLOOKUP(AF116,'Points Structure'!A:B,2,FALSE))</f>
        <v/>
      </c>
      <c r="T116" s="2" t="str">
        <f t="shared" si="9"/>
        <v/>
      </c>
      <c r="U116" s="2"/>
      <c r="AF116" s="2">
        <f t="shared" si="10"/>
        <v>0</v>
      </c>
      <c r="AG116" s="11" t="e">
        <f t="shared" si="11"/>
        <v>#DIV/0!</v>
      </c>
      <c r="AR116" s="2">
        <f t="shared" si="12"/>
        <v>0</v>
      </c>
    </row>
    <row r="117" spans="1:44" x14ac:dyDescent="0.25">
      <c r="A117" s="10" t="str">
        <f t="shared" si="13"/>
        <v/>
      </c>
      <c r="E117" s="2" t="str">
        <f t="shared" si="7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8"/>
        <v/>
      </c>
      <c r="S117" s="2" t="str">
        <f>IF(ISNA(VLOOKUP(AF117,'Points Structure'!A:B,2,FALSE))=TRUE,"",VLOOKUP(AF117,'Points Structure'!A:B,2,FALSE))</f>
        <v/>
      </c>
      <c r="T117" s="2" t="str">
        <f t="shared" si="9"/>
        <v/>
      </c>
      <c r="U117" s="2"/>
      <c r="AF117" s="2">
        <f t="shared" si="10"/>
        <v>0</v>
      </c>
      <c r="AG117" s="11" t="e">
        <f t="shared" si="11"/>
        <v>#DIV/0!</v>
      </c>
      <c r="AR117" s="2">
        <f t="shared" si="12"/>
        <v>0</v>
      </c>
    </row>
    <row r="118" spans="1:44" x14ac:dyDescent="0.25">
      <c r="A118" s="10" t="str">
        <f t="shared" si="13"/>
        <v/>
      </c>
      <c r="E118" s="2" t="str">
        <f t="shared" si="7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8"/>
        <v/>
      </c>
      <c r="S118" s="2" t="str">
        <f>IF(ISNA(VLOOKUP(AF118,'Points Structure'!A:B,2,FALSE))=TRUE,"",VLOOKUP(AF118,'Points Structure'!A:B,2,FALSE))</f>
        <v/>
      </c>
      <c r="T118" s="2" t="str">
        <f t="shared" si="9"/>
        <v/>
      </c>
      <c r="U118" s="2"/>
      <c r="AF118" s="2">
        <f t="shared" si="10"/>
        <v>0</v>
      </c>
      <c r="AG118" s="11" t="e">
        <f t="shared" si="11"/>
        <v>#DIV/0!</v>
      </c>
      <c r="AR118" s="2">
        <f t="shared" si="12"/>
        <v>0</v>
      </c>
    </row>
    <row r="119" spans="1:44" x14ac:dyDescent="0.25">
      <c r="A119" s="10" t="str">
        <f t="shared" si="13"/>
        <v/>
      </c>
      <c r="E119" s="2" t="str">
        <f t="shared" si="7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8"/>
        <v/>
      </c>
      <c r="S119" s="2" t="str">
        <f>IF(ISNA(VLOOKUP(AF119,'Points Structure'!A:B,2,FALSE))=TRUE,"",VLOOKUP(AF119,'Points Structure'!A:B,2,FALSE))</f>
        <v/>
      </c>
      <c r="T119" s="2" t="str">
        <f t="shared" si="9"/>
        <v/>
      </c>
      <c r="U119" s="2"/>
      <c r="AF119" s="2">
        <f t="shared" si="10"/>
        <v>0</v>
      </c>
      <c r="AG119" s="11" t="e">
        <f t="shared" si="11"/>
        <v>#DIV/0!</v>
      </c>
      <c r="AR119" s="2">
        <f t="shared" si="12"/>
        <v>0</v>
      </c>
    </row>
    <row r="120" spans="1:44" x14ac:dyDescent="0.25">
      <c r="A120" s="10" t="str">
        <f t="shared" si="13"/>
        <v/>
      </c>
      <c r="E120" s="2" t="str">
        <f t="shared" si="7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8"/>
        <v/>
      </c>
      <c r="S120" s="2" t="str">
        <f>IF(ISNA(VLOOKUP(AF120,'Points Structure'!A:B,2,FALSE))=TRUE,"",VLOOKUP(AF120,'Points Structure'!A:B,2,FALSE))</f>
        <v/>
      </c>
      <c r="T120" s="2" t="str">
        <f t="shared" si="9"/>
        <v/>
      </c>
      <c r="U120" s="2"/>
      <c r="AF120" s="2">
        <f t="shared" si="10"/>
        <v>0</v>
      </c>
      <c r="AG120" s="11" t="e">
        <f t="shared" si="11"/>
        <v>#DIV/0!</v>
      </c>
      <c r="AR120" s="2">
        <f t="shared" si="12"/>
        <v>0</v>
      </c>
    </row>
    <row r="121" spans="1:44" x14ac:dyDescent="0.25">
      <c r="A121" s="10" t="str">
        <f t="shared" si="13"/>
        <v/>
      </c>
      <c r="E121" s="2" t="str">
        <f t="shared" si="7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8"/>
        <v/>
      </c>
      <c r="S121" s="2" t="str">
        <f>IF(ISNA(VLOOKUP(AF121,'Points Structure'!A:B,2,FALSE))=TRUE,"",VLOOKUP(AF121,'Points Structure'!A:B,2,FALSE))</f>
        <v/>
      </c>
      <c r="T121" s="2" t="str">
        <f t="shared" si="9"/>
        <v/>
      </c>
      <c r="U121" s="2"/>
      <c r="AF121" s="2">
        <f t="shared" si="10"/>
        <v>0</v>
      </c>
      <c r="AG121" s="11" t="e">
        <f t="shared" si="11"/>
        <v>#DIV/0!</v>
      </c>
      <c r="AR121" s="2">
        <f t="shared" si="12"/>
        <v>0</v>
      </c>
    </row>
    <row r="122" spans="1:44" x14ac:dyDescent="0.25">
      <c r="A122" s="10" t="str">
        <f t="shared" si="13"/>
        <v/>
      </c>
      <c r="E122" s="2" t="str">
        <f t="shared" si="7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8"/>
        <v/>
      </c>
      <c r="S122" s="2" t="str">
        <f>IF(ISNA(VLOOKUP(AF122,'Points Structure'!A:B,2,FALSE))=TRUE,"",VLOOKUP(AF122,'Points Structure'!A:B,2,FALSE))</f>
        <v/>
      </c>
      <c r="T122" s="2" t="str">
        <f t="shared" si="9"/>
        <v/>
      </c>
      <c r="U122" s="2"/>
      <c r="AF122" s="2">
        <f t="shared" si="10"/>
        <v>0</v>
      </c>
      <c r="AG122" s="11" t="e">
        <f t="shared" si="11"/>
        <v>#DIV/0!</v>
      </c>
      <c r="AR122" s="2">
        <f t="shared" si="12"/>
        <v>0</v>
      </c>
    </row>
    <row r="123" spans="1:44" x14ac:dyDescent="0.25">
      <c r="A123" s="10" t="str">
        <f t="shared" si="13"/>
        <v/>
      </c>
      <c r="E123" s="2" t="str">
        <f t="shared" si="7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8"/>
        <v/>
      </c>
      <c r="S123" s="2" t="str">
        <f>IF(ISNA(VLOOKUP(AF123,'Points Structure'!A:B,2,FALSE))=TRUE,"",VLOOKUP(AF123,'Points Structure'!A:B,2,FALSE))</f>
        <v/>
      </c>
      <c r="T123" s="2" t="str">
        <f t="shared" si="9"/>
        <v/>
      </c>
      <c r="U123" s="2"/>
      <c r="AF123" s="2">
        <f t="shared" si="10"/>
        <v>0</v>
      </c>
      <c r="AG123" s="11" t="e">
        <f t="shared" si="11"/>
        <v>#DIV/0!</v>
      </c>
      <c r="AR123" s="2">
        <f t="shared" si="12"/>
        <v>0</v>
      </c>
    </row>
    <row r="124" spans="1:44" x14ac:dyDescent="0.25">
      <c r="A124" s="10" t="str">
        <f t="shared" si="13"/>
        <v/>
      </c>
      <c r="E124" s="2" t="str">
        <f t="shared" si="7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8"/>
        <v/>
      </c>
      <c r="S124" s="2" t="str">
        <f>IF(ISNA(VLOOKUP(AF124,'Points Structure'!A:B,2,FALSE))=TRUE,"",VLOOKUP(AF124,'Points Structure'!A:B,2,FALSE))</f>
        <v/>
      </c>
      <c r="T124" s="2" t="str">
        <f t="shared" si="9"/>
        <v/>
      </c>
      <c r="U124" s="2"/>
      <c r="AF124" s="2">
        <f t="shared" si="10"/>
        <v>0</v>
      </c>
      <c r="AG124" s="11" t="e">
        <f t="shared" si="11"/>
        <v>#DIV/0!</v>
      </c>
      <c r="AR124" s="2">
        <f t="shared" si="12"/>
        <v>0</v>
      </c>
    </row>
    <row r="125" spans="1:44" x14ac:dyDescent="0.25">
      <c r="A125" s="10" t="str">
        <f t="shared" si="13"/>
        <v/>
      </c>
      <c r="E125" s="2" t="str">
        <f t="shared" si="7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8"/>
        <v/>
      </c>
      <c r="S125" s="2" t="str">
        <f>IF(ISNA(VLOOKUP(AF125,'Points Structure'!A:B,2,FALSE))=TRUE,"",VLOOKUP(AF125,'Points Structure'!A:B,2,FALSE))</f>
        <v/>
      </c>
      <c r="T125" s="2" t="str">
        <f t="shared" si="9"/>
        <v/>
      </c>
      <c r="U125" s="2"/>
      <c r="AF125" s="2">
        <f t="shared" si="10"/>
        <v>0</v>
      </c>
      <c r="AG125" s="11" t="e">
        <f t="shared" si="11"/>
        <v>#DIV/0!</v>
      </c>
      <c r="AR125" s="2">
        <f t="shared" si="12"/>
        <v>0</v>
      </c>
    </row>
    <row r="126" spans="1:44" x14ac:dyDescent="0.25">
      <c r="A126" s="10" t="str">
        <f t="shared" si="13"/>
        <v/>
      </c>
      <c r="E126" s="2" t="str">
        <f t="shared" si="7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8"/>
        <v/>
      </c>
      <c r="S126" s="2" t="str">
        <f>IF(ISNA(VLOOKUP(AF126,'Points Structure'!A:B,2,FALSE))=TRUE,"",VLOOKUP(AF126,'Points Structure'!A:B,2,FALSE))</f>
        <v/>
      </c>
      <c r="T126" s="2" t="str">
        <f t="shared" si="9"/>
        <v/>
      </c>
      <c r="U126" s="2"/>
      <c r="AF126" s="2">
        <f t="shared" si="10"/>
        <v>0</v>
      </c>
      <c r="AG126" s="11" t="e">
        <f t="shared" si="11"/>
        <v>#DIV/0!</v>
      </c>
      <c r="AR126" s="2">
        <f t="shared" si="12"/>
        <v>0</v>
      </c>
    </row>
    <row r="127" spans="1:44" x14ac:dyDescent="0.25">
      <c r="A127" s="10" t="str">
        <f t="shared" si="13"/>
        <v/>
      </c>
      <c r="E127" s="2" t="str">
        <f t="shared" si="7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8"/>
        <v/>
      </c>
      <c r="S127" s="2" t="str">
        <f>IF(ISNA(VLOOKUP(AF127,'Points Structure'!A:B,2,FALSE))=TRUE,"",VLOOKUP(AF127,'Points Structure'!A:B,2,FALSE))</f>
        <v/>
      </c>
      <c r="T127" s="2" t="str">
        <f t="shared" si="9"/>
        <v/>
      </c>
      <c r="U127" s="2"/>
      <c r="AF127" s="2">
        <f t="shared" si="10"/>
        <v>0</v>
      </c>
      <c r="AG127" s="11" t="e">
        <f t="shared" si="11"/>
        <v>#DIV/0!</v>
      </c>
      <c r="AR127" s="2">
        <f t="shared" si="12"/>
        <v>0</v>
      </c>
    </row>
    <row r="128" spans="1:44" x14ac:dyDescent="0.25">
      <c r="A128" s="10" t="str">
        <f t="shared" si="13"/>
        <v/>
      </c>
      <c r="E128" s="2" t="str">
        <f t="shared" si="7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8"/>
        <v/>
      </c>
      <c r="S128" s="2" t="str">
        <f>IF(ISNA(VLOOKUP(AF128,'Points Structure'!A:B,2,FALSE))=TRUE,"",VLOOKUP(AF128,'Points Structure'!A:B,2,FALSE))</f>
        <v/>
      </c>
      <c r="T128" s="2" t="str">
        <f t="shared" si="9"/>
        <v/>
      </c>
      <c r="U128" s="2"/>
      <c r="AF128" s="2">
        <f t="shared" si="10"/>
        <v>0</v>
      </c>
      <c r="AG128" s="11" t="e">
        <f t="shared" si="11"/>
        <v>#DIV/0!</v>
      </c>
      <c r="AR128" s="2">
        <f t="shared" si="12"/>
        <v>0</v>
      </c>
    </row>
    <row r="129" spans="1:44" x14ac:dyDescent="0.25">
      <c r="A129" s="10" t="str">
        <f t="shared" si="13"/>
        <v/>
      </c>
      <c r="E129" s="2" t="str">
        <f t="shared" si="7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8"/>
        <v/>
      </c>
      <c r="S129" s="2" t="str">
        <f>IF(ISNA(VLOOKUP(AF129,'Points Structure'!A:B,2,FALSE))=TRUE,"",VLOOKUP(AF129,'Points Structure'!A:B,2,FALSE))</f>
        <v/>
      </c>
      <c r="T129" s="2" t="str">
        <f t="shared" si="9"/>
        <v/>
      </c>
      <c r="U129" s="2"/>
      <c r="AF129" s="2">
        <f t="shared" si="10"/>
        <v>0</v>
      </c>
      <c r="AG129" s="11" t="e">
        <f t="shared" si="11"/>
        <v>#DIV/0!</v>
      </c>
      <c r="AR129" s="2">
        <f t="shared" si="12"/>
        <v>0</v>
      </c>
    </row>
    <row r="130" spans="1:44" x14ac:dyDescent="0.25">
      <c r="A130" s="10" t="str">
        <f t="shared" si="13"/>
        <v/>
      </c>
      <c r="E130" s="2" t="str">
        <f t="shared" si="7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8"/>
        <v/>
      </c>
      <c r="S130" s="2" t="str">
        <f>IF(ISNA(VLOOKUP(AF130,'Points Structure'!A:B,2,FALSE))=TRUE,"",VLOOKUP(AF130,'Points Structure'!A:B,2,FALSE))</f>
        <v/>
      </c>
      <c r="T130" s="2" t="str">
        <f t="shared" si="9"/>
        <v/>
      </c>
      <c r="U130" s="2"/>
      <c r="AF130" s="2">
        <f t="shared" si="10"/>
        <v>0</v>
      </c>
      <c r="AG130" s="11" t="e">
        <f t="shared" si="11"/>
        <v>#DIV/0!</v>
      </c>
      <c r="AR130" s="2">
        <f t="shared" si="12"/>
        <v>0</v>
      </c>
    </row>
    <row r="131" spans="1:44" x14ac:dyDescent="0.25">
      <c r="A131" s="10" t="str">
        <f t="shared" si="13"/>
        <v/>
      </c>
      <c r="E131" s="2" t="str">
        <f t="shared" ref="E131:E194" si="14">IF(B131&gt;0.01,T131,"")</f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ref="R131:R194" si="15">IF(SUM(G131:P131)+AR131&gt;0.01,SUM(G131:P131)+AR131,"")</f>
        <v/>
      </c>
      <c r="S131" s="2" t="str">
        <f>IF(ISNA(VLOOKUP(AF131,'Points Structure'!A:B,2,FALSE))=TRUE,"",VLOOKUP(AF131,'Points Structure'!A:B,2,FALSE))</f>
        <v/>
      </c>
      <c r="T131" s="2" t="str">
        <f t="shared" ref="T131:T194" si="16">IF(B131&gt;0.01,R131-S131,"")</f>
        <v/>
      </c>
      <c r="U131" s="2"/>
      <c r="AF131" s="2">
        <f t="shared" ref="AF131:AF194" si="17">MAX(V131:AD131)</f>
        <v>0</v>
      </c>
      <c r="AG131" s="11" t="e">
        <f t="shared" ref="AG131:AG194" si="18">IF(N131&gt;0.01,AVERAGE(V131:AE131),"")</f>
        <v>#DIV/0!</v>
      </c>
      <c r="AR131" s="2">
        <f t="shared" ref="AR131:AR194" si="19">SUM(AH131:AQ131)</f>
        <v>0</v>
      </c>
    </row>
    <row r="132" spans="1:44" x14ac:dyDescent="0.25">
      <c r="A132" s="10" t="str">
        <f t="shared" si="13"/>
        <v/>
      </c>
      <c r="E132" s="2" t="str">
        <f t="shared" si="14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15"/>
        <v/>
      </c>
      <c r="S132" s="2" t="str">
        <f>IF(ISNA(VLOOKUP(AF132,'Points Structure'!A:B,2,FALSE))=TRUE,"",VLOOKUP(AF132,'Points Structure'!A:B,2,FALSE))</f>
        <v/>
      </c>
      <c r="T132" s="2" t="str">
        <f t="shared" si="16"/>
        <v/>
      </c>
      <c r="U132" s="2"/>
      <c r="AF132" s="2">
        <f t="shared" si="17"/>
        <v>0</v>
      </c>
      <c r="AG132" s="11" t="e">
        <f t="shared" si="18"/>
        <v>#DIV/0!</v>
      </c>
      <c r="AR132" s="2">
        <f t="shared" si="19"/>
        <v>0</v>
      </c>
    </row>
    <row r="133" spans="1:44" x14ac:dyDescent="0.25">
      <c r="A133" s="10" t="str">
        <f t="shared" ref="A133:A196" si="20">IF(B133&gt;0.01,A132+1,"")</f>
        <v/>
      </c>
      <c r="E133" s="2" t="str">
        <f t="shared" si="14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15"/>
        <v/>
      </c>
      <c r="S133" s="2" t="str">
        <f>IF(ISNA(VLOOKUP(AF133,'Points Structure'!A:B,2,FALSE))=TRUE,"",VLOOKUP(AF133,'Points Structure'!A:B,2,FALSE))</f>
        <v/>
      </c>
      <c r="T133" s="2" t="str">
        <f t="shared" si="16"/>
        <v/>
      </c>
      <c r="U133" s="2"/>
      <c r="AF133" s="2">
        <f t="shared" si="17"/>
        <v>0</v>
      </c>
      <c r="AG133" s="11" t="e">
        <f t="shared" si="18"/>
        <v>#DIV/0!</v>
      </c>
      <c r="AR133" s="2">
        <f t="shared" si="19"/>
        <v>0</v>
      </c>
    </row>
    <row r="134" spans="1:44" x14ac:dyDescent="0.25">
      <c r="A134" s="10" t="str">
        <f t="shared" si="20"/>
        <v/>
      </c>
      <c r="E134" s="2" t="str">
        <f t="shared" si="14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15"/>
        <v/>
      </c>
      <c r="S134" s="2" t="str">
        <f>IF(ISNA(VLOOKUP(AF134,'Points Structure'!A:B,2,FALSE))=TRUE,"",VLOOKUP(AF134,'Points Structure'!A:B,2,FALSE))</f>
        <v/>
      </c>
      <c r="T134" s="2" t="str">
        <f t="shared" si="16"/>
        <v/>
      </c>
      <c r="U134" s="2"/>
      <c r="AF134" s="2">
        <f t="shared" si="17"/>
        <v>0</v>
      </c>
      <c r="AG134" s="11" t="e">
        <f t="shared" si="18"/>
        <v>#DIV/0!</v>
      </c>
      <c r="AR134" s="2">
        <f t="shared" si="19"/>
        <v>0</v>
      </c>
    </row>
    <row r="135" spans="1:44" x14ac:dyDescent="0.25">
      <c r="A135" s="10" t="str">
        <f t="shared" si="20"/>
        <v/>
      </c>
      <c r="E135" s="2" t="str">
        <f t="shared" si="14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15"/>
        <v/>
      </c>
      <c r="S135" s="2" t="str">
        <f>IF(ISNA(VLOOKUP(AF135,'Points Structure'!A:B,2,FALSE))=TRUE,"",VLOOKUP(AF135,'Points Structure'!A:B,2,FALSE))</f>
        <v/>
      </c>
      <c r="T135" s="2" t="str">
        <f t="shared" si="16"/>
        <v/>
      </c>
      <c r="U135" s="2"/>
      <c r="AF135" s="2">
        <f t="shared" si="17"/>
        <v>0</v>
      </c>
      <c r="AG135" s="11" t="e">
        <f t="shared" si="18"/>
        <v>#DIV/0!</v>
      </c>
      <c r="AR135" s="2">
        <f t="shared" si="19"/>
        <v>0</v>
      </c>
    </row>
    <row r="136" spans="1:44" x14ac:dyDescent="0.25">
      <c r="A136" s="10" t="str">
        <f t="shared" si="20"/>
        <v/>
      </c>
      <c r="E136" s="2" t="str">
        <f t="shared" si="14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15"/>
        <v/>
      </c>
      <c r="S136" s="2" t="str">
        <f>IF(ISNA(VLOOKUP(AF136,'Points Structure'!A:B,2,FALSE))=TRUE,"",VLOOKUP(AF136,'Points Structure'!A:B,2,FALSE))</f>
        <v/>
      </c>
      <c r="T136" s="2" t="str">
        <f t="shared" si="16"/>
        <v/>
      </c>
      <c r="U136" s="2"/>
      <c r="AF136" s="2">
        <f t="shared" si="17"/>
        <v>0</v>
      </c>
      <c r="AG136" s="11" t="e">
        <f t="shared" si="18"/>
        <v>#DIV/0!</v>
      </c>
      <c r="AR136" s="2">
        <f t="shared" si="19"/>
        <v>0</v>
      </c>
    </row>
    <row r="137" spans="1:44" x14ac:dyDescent="0.25">
      <c r="A137" s="10" t="str">
        <f t="shared" si="20"/>
        <v/>
      </c>
      <c r="E137" s="2" t="str">
        <f t="shared" si="14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15"/>
        <v/>
      </c>
      <c r="S137" s="2" t="str">
        <f>IF(ISNA(VLOOKUP(AF137,'Points Structure'!A:B,2,FALSE))=TRUE,"",VLOOKUP(AF137,'Points Structure'!A:B,2,FALSE))</f>
        <v/>
      </c>
      <c r="T137" s="2" t="str">
        <f t="shared" si="16"/>
        <v/>
      </c>
      <c r="U137" s="2"/>
      <c r="AF137" s="2">
        <f t="shared" si="17"/>
        <v>0</v>
      </c>
      <c r="AG137" s="11" t="e">
        <f t="shared" si="18"/>
        <v>#DIV/0!</v>
      </c>
      <c r="AR137" s="2">
        <f t="shared" si="19"/>
        <v>0</v>
      </c>
    </row>
    <row r="138" spans="1:44" x14ac:dyDescent="0.25">
      <c r="A138" s="10" t="str">
        <f t="shared" si="20"/>
        <v/>
      </c>
      <c r="E138" s="2" t="str">
        <f t="shared" si="14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15"/>
        <v/>
      </c>
      <c r="S138" s="2" t="str">
        <f>IF(ISNA(VLOOKUP(AF138,'Points Structure'!A:B,2,FALSE))=TRUE,"",VLOOKUP(AF138,'Points Structure'!A:B,2,FALSE))</f>
        <v/>
      </c>
      <c r="T138" s="2" t="str">
        <f t="shared" si="16"/>
        <v/>
      </c>
      <c r="U138" s="2"/>
      <c r="AF138" s="2">
        <f t="shared" si="17"/>
        <v>0</v>
      </c>
      <c r="AG138" s="11" t="e">
        <f t="shared" si="18"/>
        <v>#DIV/0!</v>
      </c>
      <c r="AR138" s="2">
        <f t="shared" si="19"/>
        <v>0</v>
      </c>
    </row>
    <row r="139" spans="1:44" x14ac:dyDescent="0.25">
      <c r="A139" s="10" t="str">
        <f t="shared" si="20"/>
        <v/>
      </c>
      <c r="E139" s="2" t="str">
        <f t="shared" si="14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15"/>
        <v/>
      </c>
      <c r="S139" s="2" t="str">
        <f>IF(ISNA(VLOOKUP(AF139,'Points Structure'!A:B,2,FALSE))=TRUE,"",VLOOKUP(AF139,'Points Structure'!A:B,2,FALSE))</f>
        <v/>
      </c>
      <c r="T139" s="2" t="str">
        <f t="shared" si="16"/>
        <v/>
      </c>
      <c r="U139" s="2"/>
      <c r="AF139" s="2">
        <f t="shared" si="17"/>
        <v>0</v>
      </c>
      <c r="AG139" s="11" t="e">
        <f t="shared" si="18"/>
        <v>#DIV/0!</v>
      </c>
      <c r="AR139" s="2">
        <f t="shared" si="19"/>
        <v>0</v>
      </c>
    </row>
    <row r="140" spans="1:44" x14ac:dyDescent="0.25">
      <c r="A140" s="10" t="str">
        <f t="shared" si="20"/>
        <v/>
      </c>
      <c r="E140" s="2" t="str">
        <f t="shared" si="14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15"/>
        <v/>
      </c>
      <c r="S140" s="2" t="str">
        <f>IF(ISNA(VLOOKUP(AF140,'Points Structure'!A:B,2,FALSE))=TRUE,"",VLOOKUP(AF140,'Points Structure'!A:B,2,FALSE))</f>
        <v/>
      </c>
      <c r="T140" s="2" t="str">
        <f t="shared" si="16"/>
        <v/>
      </c>
      <c r="U140" s="2"/>
      <c r="AF140" s="2">
        <f t="shared" si="17"/>
        <v>0</v>
      </c>
      <c r="AG140" s="11" t="e">
        <f t="shared" si="18"/>
        <v>#DIV/0!</v>
      </c>
      <c r="AR140" s="2">
        <f t="shared" si="19"/>
        <v>0</v>
      </c>
    </row>
    <row r="141" spans="1:44" x14ac:dyDescent="0.25">
      <c r="A141" s="10" t="str">
        <f t="shared" si="20"/>
        <v/>
      </c>
      <c r="E141" s="2" t="str">
        <f t="shared" si="14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15"/>
        <v/>
      </c>
      <c r="S141" s="2" t="str">
        <f>IF(ISNA(VLOOKUP(AF141,'Points Structure'!A:B,2,FALSE))=TRUE,"",VLOOKUP(AF141,'Points Structure'!A:B,2,FALSE))</f>
        <v/>
      </c>
      <c r="T141" s="2" t="str">
        <f t="shared" si="16"/>
        <v/>
      </c>
      <c r="U141" s="2"/>
      <c r="AF141" s="2">
        <f t="shared" si="17"/>
        <v>0</v>
      </c>
      <c r="AG141" s="11" t="e">
        <f t="shared" si="18"/>
        <v>#DIV/0!</v>
      </c>
      <c r="AR141" s="2">
        <f t="shared" si="19"/>
        <v>0</v>
      </c>
    </row>
    <row r="142" spans="1:44" x14ac:dyDescent="0.25">
      <c r="A142" s="10" t="str">
        <f t="shared" si="20"/>
        <v/>
      </c>
      <c r="E142" s="2" t="str">
        <f t="shared" si="14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15"/>
        <v/>
      </c>
      <c r="S142" s="2" t="str">
        <f>IF(ISNA(VLOOKUP(AF142,'Points Structure'!A:B,2,FALSE))=TRUE,"",VLOOKUP(AF142,'Points Structure'!A:B,2,FALSE))</f>
        <v/>
      </c>
      <c r="T142" s="2" t="str">
        <f t="shared" si="16"/>
        <v/>
      </c>
      <c r="U142" s="2"/>
      <c r="AF142" s="2">
        <f t="shared" si="17"/>
        <v>0</v>
      </c>
      <c r="AG142" s="11" t="e">
        <f t="shared" si="18"/>
        <v>#DIV/0!</v>
      </c>
      <c r="AR142" s="2">
        <f t="shared" si="19"/>
        <v>0</v>
      </c>
    </row>
    <row r="143" spans="1:44" x14ac:dyDescent="0.25">
      <c r="A143" s="10" t="str">
        <f t="shared" si="20"/>
        <v/>
      </c>
      <c r="E143" s="2" t="str">
        <f t="shared" si="14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15"/>
        <v/>
      </c>
      <c r="S143" s="2" t="str">
        <f>IF(ISNA(VLOOKUP(AF143,'Points Structure'!A:B,2,FALSE))=TRUE,"",VLOOKUP(AF143,'Points Structure'!A:B,2,FALSE))</f>
        <v/>
      </c>
      <c r="T143" s="2" t="str">
        <f t="shared" si="16"/>
        <v/>
      </c>
      <c r="U143" s="2"/>
      <c r="AF143" s="2">
        <f t="shared" si="17"/>
        <v>0</v>
      </c>
      <c r="AG143" s="11" t="e">
        <f t="shared" si="18"/>
        <v>#DIV/0!</v>
      </c>
      <c r="AR143" s="2">
        <f t="shared" si="19"/>
        <v>0</v>
      </c>
    </row>
    <row r="144" spans="1:44" x14ac:dyDescent="0.25">
      <c r="A144" s="10" t="str">
        <f t="shared" si="20"/>
        <v/>
      </c>
      <c r="E144" s="2" t="str">
        <f t="shared" si="14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15"/>
        <v/>
      </c>
      <c r="S144" s="2" t="str">
        <f>IF(ISNA(VLOOKUP(AF144,'Points Structure'!A:B,2,FALSE))=TRUE,"",VLOOKUP(AF144,'Points Structure'!A:B,2,FALSE))</f>
        <v/>
      </c>
      <c r="T144" s="2" t="str">
        <f t="shared" si="16"/>
        <v/>
      </c>
      <c r="U144" s="2"/>
      <c r="AF144" s="2">
        <f t="shared" si="17"/>
        <v>0</v>
      </c>
      <c r="AG144" s="11" t="e">
        <f t="shared" si="18"/>
        <v>#DIV/0!</v>
      </c>
      <c r="AR144" s="2">
        <f t="shared" si="19"/>
        <v>0</v>
      </c>
    </row>
    <row r="145" spans="1:44" x14ac:dyDescent="0.25">
      <c r="A145" s="10" t="str">
        <f t="shared" si="20"/>
        <v/>
      </c>
      <c r="E145" s="2" t="str">
        <f t="shared" si="14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15"/>
        <v/>
      </c>
      <c r="S145" s="2" t="str">
        <f>IF(ISNA(VLOOKUP(AF145,'Points Structure'!A:B,2,FALSE))=TRUE,"",VLOOKUP(AF145,'Points Structure'!A:B,2,FALSE))</f>
        <v/>
      </c>
      <c r="T145" s="2" t="str">
        <f t="shared" si="16"/>
        <v/>
      </c>
      <c r="U145" s="2"/>
      <c r="AF145" s="2">
        <f t="shared" si="17"/>
        <v>0</v>
      </c>
      <c r="AG145" s="11" t="e">
        <f t="shared" si="18"/>
        <v>#DIV/0!</v>
      </c>
      <c r="AR145" s="2">
        <f t="shared" si="19"/>
        <v>0</v>
      </c>
    </row>
    <row r="146" spans="1:44" x14ac:dyDescent="0.25">
      <c r="A146" s="10" t="str">
        <f t="shared" si="20"/>
        <v/>
      </c>
      <c r="E146" s="2" t="str">
        <f t="shared" si="14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15"/>
        <v/>
      </c>
      <c r="S146" s="2" t="str">
        <f>IF(ISNA(VLOOKUP(AF146,'Points Structure'!A:B,2,FALSE))=TRUE,"",VLOOKUP(AF146,'Points Structure'!A:B,2,FALSE))</f>
        <v/>
      </c>
      <c r="T146" s="2" t="str">
        <f t="shared" si="16"/>
        <v/>
      </c>
      <c r="U146" s="2"/>
      <c r="AF146" s="2">
        <f t="shared" si="17"/>
        <v>0</v>
      </c>
      <c r="AG146" s="11" t="e">
        <f t="shared" si="18"/>
        <v>#DIV/0!</v>
      </c>
      <c r="AR146" s="2">
        <f t="shared" si="19"/>
        <v>0</v>
      </c>
    </row>
    <row r="147" spans="1:44" x14ac:dyDescent="0.25">
      <c r="A147" s="10" t="str">
        <f t="shared" si="20"/>
        <v/>
      </c>
      <c r="E147" s="2" t="str">
        <f t="shared" si="14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15"/>
        <v/>
      </c>
      <c r="S147" s="2" t="str">
        <f>IF(ISNA(VLOOKUP(AF147,'Points Structure'!A:B,2,FALSE))=TRUE,"",VLOOKUP(AF147,'Points Structure'!A:B,2,FALSE))</f>
        <v/>
      </c>
      <c r="T147" s="2" t="str">
        <f t="shared" si="16"/>
        <v/>
      </c>
      <c r="U147" s="2"/>
      <c r="AF147" s="2">
        <f t="shared" si="17"/>
        <v>0</v>
      </c>
      <c r="AG147" s="11" t="e">
        <f t="shared" si="18"/>
        <v>#DIV/0!</v>
      </c>
      <c r="AR147" s="2">
        <f t="shared" si="19"/>
        <v>0</v>
      </c>
    </row>
    <row r="148" spans="1:44" x14ac:dyDescent="0.25">
      <c r="A148" s="10" t="str">
        <f t="shared" si="20"/>
        <v/>
      </c>
      <c r="E148" s="2" t="str">
        <f t="shared" si="14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15"/>
        <v/>
      </c>
      <c r="S148" s="2" t="str">
        <f>IF(ISNA(VLOOKUP(AF148,'Points Structure'!A:B,2,FALSE))=TRUE,"",VLOOKUP(AF148,'Points Structure'!A:B,2,FALSE))</f>
        <v/>
      </c>
      <c r="T148" s="2" t="str">
        <f t="shared" si="16"/>
        <v/>
      </c>
      <c r="U148" s="2"/>
      <c r="AF148" s="2">
        <f t="shared" si="17"/>
        <v>0</v>
      </c>
      <c r="AG148" s="11" t="e">
        <f t="shared" si="18"/>
        <v>#DIV/0!</v>
      </c>
      <c r="AR148" s="2">
        <f t="shared" si="19"/>
        <v>0</v>
      </c>
    </row>
    <row r="149" spans="1:44" x14ac:dyDescent="0.25">
      <c r="A149" s="10" t="str">
        <f t="shared" si="20"/>
        <v/>
      </c>
      <c r="E149" s="2" t="str">
        <f t="shared" si="14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15"/>
        <v/>
      </c>
      <c r="S149" s="2" t="str">
        <f>IF(ISNA(VLOOKUP(AF149,'Points Structure'!A:B,2,FALSE))=TRUE,"",VLOOKUP(AF149,'Points Structure'!A:B,2,FALSE))</f>
        <v/>
      </c>
      <c r="T149" s="2" t="str">
        <f t="shared" si="16"/>
        <v/>
      </c>
      <c r="U149" s="2"/>
      <c r="AF149" s="2">
        <f t="shared" si="17"/>
        <v>0</v>
      </c>
      <c r="AG149" s="11" t="e">
        <f t="shared" si="18"/>
        <v>#DIV/0!</v>
      </c>
      <c r="AR149" s="2">
        <f t="shared" si="19"/>
        <v>0</v>
      </c>
    </row>
    <row r="150" spans="1:44" x14ac:dyDescent="0.25">
      <c r="A150" s="10" t="str">
        <f t="shared" si="20"/>
        <v/>
      </c>
      <c r="E150" s="2" t="str">
        <f t="shared" si="14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15"/>
        <v/>
      </c>
      <c r="S150" s="2" t="str">
        <f>IF(ISNA(VLOOKUP(AF150,'Points Structure'!A:B,2,FALSE))=TRUE,"",VLOOKUP(AF150,'Points Structure'!A:B,2,FALSE))</f>
        <v/>
      </c>
      <c r="T150" s="2" t="str">
        <f t="shared" si="16"/>
        <v/>
      </c>
      <c r="U150" s="2"/>
      <c r="AF150" s="2">
        <f t="shared" si="17"/>
        <v>0</v>
      </c>
      <c r="AG150" s="11" t="e">
        <f t="shared" si="18"/>
        <v>#DIV/0!</v>
      </c>
      <c r="AR150" s="2">
        <f t="shared" si="19"/>
        <v>0</v>
      </c>
    </row>
    <row r="151" spans="1:44" x14ac:dyDescent="0.25">
      <c r="A151" s="10" t="str">
        <f t="shared" si="20"/>
        <v/>
      </c>
      <c r="E151" s="2" t="str">
        <f t="shared" si="14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15"/>
        <v/>
      </c>
      <c r="S151" s="2" t="str">
        <f>IF(ISNA(VLOOKUP(AF151,'Points Structure'!A:B,2,FALSE))=TRUE,"",VLOOKUP(AF151,'Points Structure'!A:B,2,FALSE))</f>
        <v/>
      </c>
      <c r="T151" s="2" t="str">
        <f t="shared" si="16"/>
        <v/>
      </c>
      <c r="U151" s="2"/>
      <c r="AF151" s="2">
        <f t="shared" si="17"/>
        <v>0</v>
      </c>
      <c r="AG151" s="11" t="e">
        <f t="shared" si="18"/>
        <v>#DIV/0!</v>
      </c>
      <c r="AR151" s="2">
        <f t="shared" si="19"/>
        <v>0</v>
      </c>
    </row>
    <row r="152" spans="1:44" x14ac:dyDescent="0.25">
      <c r="A152" s="10" t="str">
        <f t="shared" si="20"/>
        <v/>
      </c>
      <c r="E152" s="2" t="str">
        <f t="shared" si="14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15"/>
        <v/>
      </c>
      <c r="S152" s="2" t="str">
        <f>IF(ISNA(VLOOKUP(AF152,'Points Structure'!A:B,2,FALSE))=TRUE,"",VLOOKUP(AF152,'Points Structure'!A:B,2,FALSE))</f>
        <v/>
      </c>
      <c r="T152" s="2" t="str">
        <f t="shared" si="16"/>
        <v/>
      </c>
      <c r="U152" s="2"/>
      <c r="AF152" s="2">
        <f t="shared" si="17"/>
        <v>0</v>
      </c>
      <c r="AG152" s="11" t="e">
        <f t="shared" si="18"/>
        <v>#DIV/0!</v>
      </c>
      <c r="AR152" s="2">
        <f t="shared" si="19"/>
        <v>0</v>
      </c>
    </row>
    <row r="153" spans="1:44" x14ac:dyDescent="0.25">
      <c r="A153" s="10" t="str">
        <f t="shared" si="20"/>
        <v/>
      </c>
      <c r="E153" s="2" t="str">
        <f t="shared" si="14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15"/>
        <v/>
      </c>
      <c r="S153" s="2" t="str">
        <f>IF(ISNA(VLOOKUP(AF153,'Points Structure'!A:B,2,FALSE))=TRUE,"",VLOOKUP(AF153,'Points Structure'!A:B,2,FALSE))</f>
        <v/>
      </c>
      <c r="T153" s="2" t="str">
        <f t="shared" si="16"/>
        <v/>
      </c>
      <c r="U153" s="2"/>
      <c r="AF153" s="2">
        <f t="shared" si="17"/>
        <v>0</v>
      </c>
      <c r="AG153" s="11" t="e">
        <f t="shared" si="18"/>
        <v>#DIV/0!</v>
      </c>
      <c r="AR153" s="2">
        <f t="shared" si="19"/>
        <v>0</v>
      </c>
    </row>
    <row r="154" spans="1:44" x14ac:dyDescent="0.25">
      <c r="A154" s="10" t="str">
        <f t="shared" si="20"/>
        <v/>
      </c>
      <c r="E154" s="2" t="str">
        <f t="shared" si="14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15"/>
        <v/>
      </c>
      <c r="S154" s="2" t="str">
        <f>IF(ISNA(VLOOKUP(AF154,'Points Structure'!A:B,2,FALSE))=TRUE,"",VLOOKUP(AF154,'Points Structure'!A:B,2,FALSE))</f>
        <v/>
      </c>
      <c r="T154" s="2" t="str">
        <f t="shared" si="16"/>
        <v/>
      </c>
      <c r="U154" s="2"/>
      <c r="AF154" s="2">
        <f t="shared" si="17"/>
        <v>0</v>
      </c>
      <c r="AG154" s="11" t="e">
        <f t="shared" si="18"/>
        <v>#DIV/0!</v>
      </c>
      <c r="AR154" s="2">
        <f t="shared" si="19"/>
        <v>0</v>
      </c>
    </row>
    <row r="155" spans="1:44" x14ac:dyDescent="0.25">
      <c r="A155" s="10" t="str">
        <f t="shared" si="20"/>
        <v/>
      </c>
      <c r="E155" s="2" t="str">
        <f t="shared" si="14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15"/>
        <v/>
      </c>
      <c r="S155" s="2" t="str">
        <f>IF(ISNA(VLOOKUP(AF155,'Points Structure'!A:B,2,FALSE))=TRUE,"",VLOOKUP(AF155,'Points Structure'!A:B,2,FALSE))</f>
        <v/>
      </c>
      <c r="T155" s="2" t="str">
        <f t="shared" si="16"/>
        <v/>
      </c>
      <c r="U155" s="2"/>
      <c r="AF155" s="2">
        <f t="shared" si="17"/>
        <v>0</v>
      </c>
      <c r="AG155" s="11" t="e">
        <f t="shared" si="18"/>
        <v>#DIV/0!</v>
      </c>
      <c r="AR155" s="2">
        <f t="shared" si="19"/>
        <v>0</v>
      </c>
    </row>
    <row r="156" spans="1:44" x14ac:dyDescent="0.25">
      <c r="A156" s="10" t="str">
        <f t="shared" si="20"/>
        <v/>
      </c>
      <c r="E156" s="2" t="str">
        <f t="shared" si="14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15"/>
        <v/>
      </c>
      <c r="S156" s="2" t="str">
        <f>IF(ISNA(VLOOKUP(AF156,'Points Structure'!A:B,2,FALSE))=TRUE,"",VLOOKUP(AF156,'Points Structure'!A:B,2,FALSE))</f>
        <v/>
      </c>
      <c r="T156" s="2" t="str">
        <f t="shared" si="16"/>
        <v/>
      </c>
      <c r="U156" s="2"/>
      <c r="AF156" s="2">
        <f t="shared" si="17"/>
        <v>0</v>
      </c>
      <c r="AG156" s="11" t="e">
        <f t="shared" si="18"/>
        <v>#DIV/0!</v>
      </c>
      <c r="AR156" s="2">
        <f t="shared" si="19"/>
        <v>0</v>
      </c>
    </row>
    <row r="157" spans="1:44" x14ac:dyDescent="0.25">
      <c r="A157" s="10" t="str">
        <f t="shared" si="20"/>
        <v/>
      </c>
      <c r="E157" s="2" t="str">
        <f t="shared" si="14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15"/>
        <v/>
      </c>
      <c r="S157" s="2" t="str">
        <f>IF(ISNA(VLOOKUP(AF157,'Points Structure'!A:B,2,FALSE))=TRUE,"",VLOOKUP(AF157,'Points Structure'!A:B,2,FALSE))</f>
        <v/>
      </c>
      <c r="T157" s="2" t="str">
        <f t="shared" si="16"/>
        <v/>
      </c>
      <c r="U157" s="2"/>
      <c r="AF157" s="2">
        <f t="shared" si="17"/>
        <v>0</v>
      </c>
      <c r="AG157" s="11" t="e">
        <f t="shared" si="18"/>
        <v>#DIV/0!</v>
      </c>
      <c r="AR157" s="2">
        <f t="shared" si="19"/>
        <v>0</v>
      </c>
    </row>
    <row r="158" spans="1:44" x14ac:dyDescent="0.25">
      <c r="A158" s="10" t="str">
        <f t="shared" si="20"/>
        <v/>
      </c>
      <c r="E158" s="2" t="str">
        <f t="shared" si="14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15"/>
        <v/>
      </c>
      <c r="S158" s="2" t="str">
        <f>IF(ISNA(VLOOKUP(AF158,'Points Structure'!A:B,2,FALSE))=TRUE,"",VLOOKUP(AF158,'Points Structure'!A:B,2,FALSE))</f>
        <v/>
      </c>
      <c r="T158" s="2" t="str">
        <f t="shared" si="16"/>
        <v/>
      </c>
      <c r="U158" s="2"/>
      <c r="AF158" s="2">
        <f t="shared" si="17"/>
        <v>0</v>
      </c>
      <c r="AG158" s="11" t="e">
        <f t="shared" si="18"/>
        <v>#DIV/0!</v>
      </c>
      <c r="AR158" s="2">
        <f t="shared" si="19"/>
        <v>0</v>
      </c>
    </row>
    <row r="159" spans="1:44" x14ac:dyDescent="0.25">
      <c r="A159" s="10" t="str">
        <f t="shared" si="20"/>
        <v/>
      </c>
      <c r="E159" s="2" t="str">
        <f t="shared" si="14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15"/>
        <v/>
      </c>
      <c r="S159" s="2" t="str">
        <f>IF(ISNA(VLOOKUP(AF159,'Points Structure'!A:B,2,FALSE))=TRUE,"",VLOOKUP(AF159,'Points Structure'!A:B,2,FALSE))</f>
        <v/>
      </c>
      <c r="T159" s="2" t="str">
        <f t="shared" si="16"/>
        <v/>
      </c>
      <c r="U159" s="2"/>
      <c r="AF159" s="2">
        <f t="shared" si="17"/>
        <v>0</v>
      </c>
      <c r="AG159" s="11" t="e">
        <f t="shared" si="18"/>
        <v>#DIV/0!</v>
      </c>
      <c r="AR159" s="2">
        <f t="shared" si="19"/>
        <v>0</v>
      </c>
    </row>
    <row r="160" spans="1:44" x14ac:dyDescent="0.25">
      <c r="A160" s="10" t="str">
        <f t="shared" si="20"/>
        <v/>
      </c>
      <c r="E160" s="2" t="str">
        <f t="shared" si="14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15"/>
        <v/>
      </c>
      <c r="S160" s="2" t="str">
        <f>IF(ISNA(VLOOKUP(AF160,'Points Structure'!A:B,2,FALSE))=TRUE,"",VLOOKUP(AF160,'Points Structure'!A:B,2,FALSE))</f>
        <v/>
      </c>
      <c r="T160" s="2" t="str">
        <f t="shared" si="16"/>
        <v/>
      </c>
      <c r="U160" s="2"/>
      <c r="AF160" s="2">
        <f t="shared" si="17"/>
        <v>0</v>
      </c>
      <c r="AG160" s="11" t="e">
        <f t="shared" si="18"/>
        <v>#DIV/0!</v>
      </c>
      <c r="AR160" s="2">
        <f t="shared" si="19"/>
        <v>0</v>
      </c>
    </row>
    <row r="161" spans="1:44" x14ac:dyDescent="0.25">
      <c r="A161" s="10" t="str">
        <f t="shared" si="20"/>
        <v/>
      </c>
      <c r="E161" s="2" t="str">
        <f t="shared" si="14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15"/>
        <v/>
      </c>
      <c r="S161" s="2" t="str">
        <f>IF(ISNA(VLOOKUP(AF161,'Points Structure'!A:B,2,FALSE))=TRUE,"",VLOOKUP(AF161,'Points Structure'!A:B,2,FALSE))</f>
        <v/>
      </c>
      <c r="T161" s="2" t="str">
        <f t="shared" si="16"/>
        <v/>
      </c>
      <c r="U161" s="2"/>
      <c r="AF161" s="2">
        <f t="shared" si="17"/>
        <v>0</v>
      </c>
      <c r="AG161" s="11" t="e">
        <f t="shared" si="18"/>
        <v>#DIV/0!</v>
      </c>
      <c r="AR161" s="2">
        <f t="shared" si="19"/>
        <v>0</v>
      </c>
    </row>
    <row r="162" spans="1:44" x14ac:dyDescent="0.25">
      <c r="A162" s="10" t="str">
        <f t="shared" si="20"/>
        <v/>
      </c>
      <c r="E162" s="2" t="str">
        <f t="shared" si="14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15"/>
        <v/>
      </c>
      <c r="S162" s="2" t="str">
        <f>IF(ISNA(VLOOKUP(AF162,'Points Structure'!A:B,2,FALSE))=TRUE,"",VLOOKUP(AF162,'Points Structure'!A:B,2,FALSE))</f>
        <v/>
      </c>
      <c r="T162" s="2" t="str">
        <f t="shared" si="16"/>
        <v/>
      </c>
      <c r="U162" s="2"/>
      <c r="AF162" s="2">
        <f t="shared" si="17"/>
        <v>0</v>
      </c>
      <c r="AG162" s="11" t="e">
        <f t="shared" si="18"/>
        <v>#DIV/0!</v>
      </c>
      <c r="AR162" s="2">
        <f t="shared" si="19"/>
        <v>0</v>
      </c>
    </row>
    <row r="163" spans="1:44" x14ac:dyDescent="0.25">
      <c r="A163" s="10" t="str">
        <f t="shared" si="20"/>
        <v/>
      </c>
      <c r="E163" s="2" t="str">
        <f t="shared" si="14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15"/>
        <v/>
      </c>
      <c r="S163" s="2" t="str">
        <f>IF(ISNA(VLOOKUP(AF163,'Points Structure'!A:B,2,FALSE))=TRUE,"",VLOOKUP(AF163,'Points Structure'!A:B,2,FALSE))</f>
        <v/>
      </c>
      <c r="T163" s="2" t="str">
        <f t="shared" si="16"/>
        <v/>
      </c>
      <c r="U163" s="2"/>
      <c r="AF163" s="2">
        <f t="shared" si="17"/>
        <v>0</v>
      </c>
      <c r="AG163" s="11" t="e">
        <f t="shared" si="18"/>
        <v>#DIV/0!</v>
      </c>
      <c r="AR163" s="2">
        <f t="shared" si="19"/>
        <v>0</v>
      </c>
    </row>
    <row r="164" spans="1:44" x14ac:dyDescent="0.25">
      <c r="A164" s="10" t="str">
        <f t="shared" si="20"/>
        <v/>
      </c>
      <c r="E164" s="2" t="str">
        <f t="shared" si="14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15"/>
        <v/>
      </c>
      <c r="S164" s="2" t="str">
        <f>IF(ISNA(VLOOKUP(AF164,'Points Structure'!A:B,2,FALSE))=TRUE,"",VLOOKUP(AF164,'Points Structure'!A:B,2,FALSE))</f>
        <v/>
      </c>
      <c r="T164" s="2" t="str">
        <f t="shared" si="16"/>
        <v/>
      </c>
      <c r="U164" s="2"/>
      <c r="AF164" s="2">
        <f t="shared" si="17"/>
        <v>0</v>
      </c>
      <c r="AG164" s="11" t="e">
        <f t="shared" si="18"/>
        <v>#DIV/0!</v>
      </c>
      <c r="AR164" s="2">
        <f t="shared" si="19"/>
        <v>0</v>
      </c>
    </row>
    <row r="165" spans="1:44" x14ac:dyDescent="0.25">
      <c r="A165" s="10" t="str">
        <f t="shared" si="20"/>
        <v/>
      </c>
      <c r="E165" s="2" t="str">
        <f t="shared" si="14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15"/>
        <v/>
      </c>
      <c r="S165" s="2" t="str">
        <f>IF(ISNA(VLOOKUP(AF165,'Points Structure'!A:B,2,FALSE))=TRUE,"",VLOOKUP(AF165,'Points Structure'!A:B,2,FALSE))</f>
        <v/>
      </c>
      <c r="T165" s="2" t="str">
        <f t="shared" si="16"/>
        <v/>
      </c>
      <c r="U165" s="2"/>
      <c r="AF165" s="2">
        <f t="shared" si="17"/>
        <v>0</v>
      </c>
      <c r="AG165" s="11" t="e">
        <f t="shared" si="18"/>
        <v>#DIV/0!</v>
      </c>
      <c r="AR165" s="2">
        <f t="shared" si="19"/>
        <v>0</v>
      </c>
    </row>
    <row r="166" spans="1:44" x14ac:dyDescent="0.25">
      <c r="A166" s="10" t="str">
        <f t="shared" si="20"/>
        <v/>
      </c>
      <c r="E166" s="2" t="str">
        <f t="shared" si="14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15"/>
        <v/>
      </c>
      <c r="S166" s="2" t="str">
        <f>IF(ISNA(VLOOKUP(AF166,'Points Structure'!A:B,2,FALSE))=TRUE,"",VLOOKUP(AF166,'Points Structure'!A:B,2,FALSE))</f>
        <v/>
      </c>
      <c r="T166" s="2" t="str">
        <f t="shared" si="16"/>
        <v/>
      </c>
      <c r="U166" s="2"/>
      <c r="AF166" s="2">
        <f t="shared" si="17"/>
        <v>0</v>
      </c>
      <c r="AG166" s="11" t="e">
        <f t="shared" si="18"/>
        <v>#DIV/0!</v>
      </c>
      <c r="AR166" s="2">
        <f t="shared" si="19"/>
        <v>0</v>
      </c>
    </row>
    <row r="167" spans="1:44" x14ac:dyDescent="0.25">
      <c r="A167" s="10" t="str">
        <f t="shared" si="20"/>
        <v/>
      </c>
      <c r="E167" s="2" t="str">
        <f t="shared" si="14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15"/>
        <v/>
      </c>
      <c r="S167" s="2" t="str">
        <f>IF(ISNA(VLOOKUP(AF167,'Points Structure'!A:B,2,FALSE))=TRUE,"",VLOOKUP(AF167,'Points Structure'!A:B,2,FALSE))</f>
        <v/>
      </c>
      <c r="T167" s="2" t="str">
        <f t="shared" si="16"/>
        <v/>
      </c>
      <c r="U167" s="2"/>
      <c r="AF167" s="2">
        <f t="shared" si="17"/>
        <v>0</v>
      </c>
      <c r="AG167" s="11" t="e">
        <f t="shared" si="18"/>
        <v>#DIV/0!</v>
      </c>
      <c r="AR167" s="2">
        <f t="shared" si="19"/>
        <v>0</v>
      </c>
    </row>
    <row r="168" spans="1:44" x14ac:dyDescent="0.25">
      <c r="A168" s="10" t="str">
        <f t="shared" si="20"/>
        <v/>
      </c>
      <c r="E168" s="2" t="str">
        <f t="shared" si="14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15"/>
        <v/>
      </c>
      <c r="S168" s="2" t="str">
        <f>IF(ISNA(VLOOKUP(AF168,'Points Structure'!A:B,2,FALSE))=TRUE,"",VLOOKUP(AF168,'Points Structure'!A:B,2,FALSE))</f>
        <v/>
      </c>
      <c r="T168" s="2" t="str">
        <f t="shared" si="16"/>
        <v/>
      </c>
      <c r="U168" s="2"/>
      <c r="AF168" s="2">
        <f t="shared" si="17"/>
        <v>0</v>
      </c>
      <c r="AG168" s="11" t="e">
        <f t="shared" si="18"/>
        <v>#DIV/0!</v>
      </c>
      <c r="AR168" s="2">
        <f t="shared" si="19"/>
        <v>0</v>
      </c>
    </row>
    <row r="169" spans="1:44" x14ac:dyDescent="0.25">
      <c r="A169" s="10" t="str">
        <f t="shared" si="20"/>
        <v/>
      </c>
      <c r="E169" s="2" t="str">
        <f t="shared" si="14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15"/>
        <v/>
      </c>
      <c r="S169" s="2" t="str">
        <f>IF(ISNA(VLOOKUP(AF169,'Points Structure'!A:B,2,FALSE))=TRUE,"",VLOOKUP(AF169,'Points Structure'!A:B,2,FALSE))</f>
        <v/>
      </c>
      <c r="T169" s="2" t="str">
        <f t="shared" si="16"/>
        <v/>
      </c>
      <c r="U169" s="2"/>
      <c r="AF169" s="2">
        <f t="shared" si="17"/>
        <v>0</v>
      </c>
      <c r="AG169" s="11" t="e">
        <f t="shared" si="18"/>
        <v>#DIV/0!</v>
      </c>
      <c r="AR169" s="2">
        <f t="shared" si="19"/>
        <v>0</v>
      </c>
    </row>
    <row r="170" spans="1:44" x14ac:dyDescent="0.25">
      <c r="A170" s="10" t="str">
        <f t="shared" si="20"/>
        <v/>
      </c>
      <c r="E170" s="2" t="str">
        <f t="shared" si="14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15"/>
        <v/>
      </c>
      <c r="S170" s="2" t="str">
        <f>IF(ISNA(VLOOKUP(AF170,'Points Structure'!A:B,2,FALSE))=TRUE,"",VLOOKUP(AF170,'Points Structure'!A:B,2,FALSE))</f>
        <v/>
      </c>
      <c r="T170" s="2" t="str">
        <f t="shared" si="16"/>
        <v/>
      </c>
      <c r="U170" s="2"/>
      <c r="AF170" s="2">
        <f t="shared" si="17"/>
        <v>0</v>
      </c>
      <c r="AG170" s="11" t="e">
        <f t="shared" si="18"/>
        <v>#DIV/0!</v>
      </c>
      <c r="AR170" s="2">
        <f t="shared" si="19"/>
        <v>0</v>
      </c>
    </row>
    <row r="171" spans="1:44" x14ac:dyDescent="0.25">
      <c r="A171" s="10" t="str">
        <f t="shared" si="20"/>
        <v/>
      </c>
      <c r="E171" s="2" t="str">
        <f t="shared" si="14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15"/>
        <v/>
      </c>
      <c r="S171" s="2" t="str">
        <f>IF(ISNA(VLOOKUP(AF171,'Points Structure'!A:B,2,FALSE))=TRUE,"",VLOOKUP(AF171,'Points Structure'!A:B,2,FALSE))</f>
        <v/>
      </c>
      <c r="T171" s="2" t="str">
        <f t="shared" si="16"/>
        <v/>
      </c>
      <c r="U171" s="2"/>
      <c r="AF171" s="2">
        <f t="shared" si="17"/>
        <v>0</v>
      </c>
      <c r="AG171" s="11" t="e">
        <f t="shared" si="18"/>
        <v>#DIV/0!</v>
      </c>
      <c r="AR171" s="2">
        <f t="shared" si="19"/>
        <v>0</v>
      </c>
    </row>
    <row r="172" spans="1:44" x14ac:dyDescent="0.25">
      <c r="A172" s="10" t="str">
        <f t="shared" si="20"/>
        <v/>
      </c>
      <c r="E172" s="2" t="str">
        <f t="shared" si="14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15"/>
        <v/>
      </c>
      <c r="S172" s="2" t="str">
        <f>IF(ISNA(VLOOKUP(AF172,'Points Structure'!A:B,2,FALSE))=TRUE,"",VLOOKUP(AF172,'Points Structure'!A:B,2,FALSE))</f>
        <v/>
      </c>
      <c r="T172" s="2" t="str">
        <f t="shared" si="16"/>
        <v/>
      </c>
      <c r="U172" s="2"/>
      <c r="AF172" s="2">
        <f t="shared" si="17"/>
        <v>0</v>
      </c>
      <c r="AG172" s="11" t="e">
        <f t="shared" si="18"/>
        <v>#DIV/0!</v>
      </c>
      <c r="AR172" s="2">
        <f t="shared" si="19"/>
        <v>0</v>
      </c>
    </row>
    <row r="173" spans="1:44" x14ac:dyDescent="0.25">
      <c r="A173" s="10" t="str">
        <f t="shared" si="20"/>
        <v/>
      </c>
      <c r="E173" s="2" t="str">
        <f t="shared" si="14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15"/>
        <v/>
      </c>
      <c r="S173" s="2" t="str">
        <f>IF(ISNA(VLOOKUP(AF173,'Points Structure'!A:B,2,FALSE))=TRUE,"",VLOOKUP(AF173,'Points Structure'!A:B,2,FALSE))</f>
        <v/>
      </c>
      <c r="T173" s="2" t="str">
        <f t="shared" si="16"/>
        <v/>
      </c>
      <c r="U173" s="2"/>
      <c r="AF173" s="2">
        <f t="shared" si="17"/>
        <v>0</v>
      </c>
      <c r="AG173" s="11" t="e">
        <f t="shared" si="18"/>
        <v>#DIV/0!</v>
      </c>
      <c r="AR173" s="2">
        <f t="shared" si="19"/>
        <v>0</v>
      </c>
    </row>
    <row r="174" spans="1:44" x14ac:dyDescent="0.25">
      <c r="A174" s="10" t="str">
        <f t="shared" si="20"/>
        <v/>
      </c>
      <c r="E174" s="2" t="str">
        <f t="shared" si="14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15"/>
        <v/>
      </c>
      <c r="S174" s="2" t="str">
        <f>IF(ISNA(VLOOKUP(AF174,'Points Structure'!A:B,2,FALSE))=TRUE,"",VLOOKUP(AF174,'Points Structure'!A:B,2,FALSE))</f>
        <v/>
      </c>
      <c r="T174" s="2" t="str">
        <f t="shared" si="16"/>
        <v/>
      </c>
      <c r="U174" s="2"/>
      <c r="AF174" s="2">
        <f t="shared" si="17"/>
        <v>0</v>
      </c>
      <c r="AG174" s="11" t="e">
        <f t="shared" si="18"/>
        <v>#DIV/0!</v>
      </c>
      <c r="AR174" s="2">
        <f t="shared" si="19"/>
        <v>0</v>
      </c>
    </row>
    <row r="175" spans="1:44" x14ac:dyDescent="0.25">
      <c r="A175" s="10" t="str">
        <f t="shared" si="20"/>
        <v/>
      </c>
      <c r="E175" s="2" t="str">
        <f t="shared" si="14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15"/>
        <v/>
      </c>
      <c r="S175" s="2" t="str">
        <f>IF(ISNA(VLOOKUP(AF175,'Points Structure'!A:B,2,FALSE))=TRUE,"",VLOOKUP(AF175,'Points Structure'!A:B,2,FALSE))</f>
        <v/>
      </c>
      <c r="T175" s="2" t="str">
        <f t="shared" si="16"/>
        <v/>
      </c>
      <c r="U175" s="2"/>
      <c r="AF175" s="2">
        <f t="shared" si="17"/>
        <v>0</v>
      </c>
      <c r="AG175" s="11" t="e">
        <f t="shared" si="18"/>
        <v>#DIV/0!</v>
      </c>
      <c r="AR175" s="2">
        <f t="shared" si="19"/>
        <v>0</v>
      </c>
    </row>
    <row r="176" spans="1:44" x14ac:dyDescent="0.25">
      <c r="A176" s="10" t="str">
        <f t="shared" si="20"/>
        <v/>
      </c>
      <c r="E176" s="2" t="str">
        <f t="shared" si="14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15"/>
        <v/>
      </c>
      <c r="S176" s="2" t="str">
        <f>IF(ISNA(VLOOKUP(AF176,'Points Structure'!A:B,2,FALSE))=TRUE,"",VLOOKUP(AF176,'Points Structure'!A:B,2,FALSE))</f>
        <v/>
      </c>
      <c r="T176" s="2" t="str">
        <f t="shared" si="16"/>
        <v/>
      </c>
      <c r="U176" s="2"/>
      <c r="AF176" s="2">
        <f t="shared" si="17"/>
        <v>0</v>
      </c>
      <c r="AG176" s="11" t="e">
        <f t="shared" si="18"/>
        <v>#DIV/0!</v>
      </c>
      <c r="AR176" s="2">
        <f t="shared" si="19"/>
        <v>0</v>
      </c>
    </row>
    <row r="177" spans="1:44" x14ac:dyDescent="0.25">
      <c r="A177" s="10" t="str">
        <f t="shared" si="20"/>
        <v/>
      </c>
      <c r="E177" s="2" t="str">
        <f t="shared" si="14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15"/>
        <v/>
      </c>
      <c r="S177" s="2" t="str">
        <f>IF(ISNA(VLOOKUP(AF177,'Points Structure'!A:B,2,FALSE))=TRUE,"",VLOOKUP(AF177,'Points Structure'!A:B,2,FALSE))</f>
        <v/>
      </c>
      <c r="T177" s="2" t="str">
        <f t="shared" si="16"/>
        <v/>
      </c>
      <c r="U177" s="2"/>
      <c r="AF177" s="2">
        <f t="shared" si="17"/>
        <v>0</v>
      </c>
      <c r="AG177" s="11" t="e">
        <f t="shared" si="18"/>
        <v>#DIV/0!</v>
      </c>
      <c r="AR177" s="2">
        <f t="shared" si="19"/>
        <v>0</v>
      </c>
    </row>
    <row r="178" spans="1:44" x14ac:dyDescent="0.25">
      <c r="A178" s="10" t="str">
        <f t="shared" si="20"/>
        <v/>
      </c>
      <c r="E178" s="2" t="str">
        <f t="shared" si="14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15"/>
        <v/>
      </c>
      <c r="S178" s="2" t="str">
        <f>IF(ISNA(VLOOKUP(AF178,'Points Structure'!A:B,2,FALSE))=TRUE,"",VLOOKUP(AF178,'Points Structure'!A:B,2,FALSE))</f>
        <v/>
      </c>
      <c r="T178" s="2" t="str">
        <f t="shared" si="16"/>
        <v/>
      </c>
      <c r="U178" s="2"/>
      <c r="AF178" s="2">
        <f t="shared" si="17"/>
        <v>0</v>
      </c>
      <c r="AG178" s="11" t="e">
        <f t="shared" si="18"/>
        <v>#DIV/0!</v>
      </c>
      <c r="AR178" s="2">
        <f t="shared" si="19"/>
        <v>0</v>
      </c>
    </row>
    <row r="179" spans="1:44" x14ac:dyDescent="0.25">
      <c r="A179" s="10" t="str">
        <f t="shared" si="20"/>
        <v/>
      </c>
      <c r="E179" s="2" t="str">
        <f t="shared" si="14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15"/>
        <v/>
      </c>
      <c r="S179" s="2" t="str">
        <f>IF(ISNA(VLOOKUP(AF179,'Points Structure'!A:B,2,FALSE))=TRUE,"",VLOOKUP(AF179,'Points Structure'!A:B,2,FALSE))</f>
        <v/>
      </c>
      <c r="T179" s="2" t="str">
        <f t="shared" si="16"/>
        <v/>
      </c>
      <c r="U179" s="2"/>
      <c r="AF179" s="2">
        <f t="shared" si="17"/>
        <v>0</v>
      </c>
      <c r="AG179" s="11" t="e">
        <f t="shared" si="18"/>
        <v>#DIV/0!</v>
      </c>
      <c r="AR179" s="2">
        <f t="shared" si="19"/>
        <v>0</v>
      </c>
    </row>
    <row r="180" spans="1:44" x14ac:dyDescent="0.25">
      <c r="A180" s="10" t="str">
        <f t="shared" si="20"/>
        <v/>
      </c>
      <c r="E180" s="2" t="str">
        <f t="shared" si="14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15"/>
        <v/>
      </c>
      <c r="S180" s="2" t="str">
        <f>IF(ISNA(VLOOKUP(AF180,'Points Structure'!A:B,2,FALSE))=TRUE,"",VLOOKUP(AF180,'Points Structure'!A:B,2,FALSE))</f>
        <v/>
      </c>
      <c r="T180" s="2" t="str">
        <f t="shared" si="16"/>
        <v/>
      </c>
      <c r="U180" s="2"/>
      <c r="AF180" s="2">
        <f t="shared" si="17"/>
        <v>0</v>
      </c>
      <c r="AG180" s="11" t="e">
        <f t="shared" si="18"/>
        <v>#DIV/0!</v>
      </c>
      <c r="AR180" s="2">
        <f t="shared" si="19"/>
        <v>0</v>
      </c>
    </row>
    <row r="181" spans="1:44" x14ac:dyDescent="0.25">
      <c r="A181" s="10" t="str">
        <f t="shared" si="20"/>
        <v/>
      </c>
      <c r="E181" s="2" t="str">
        <f t="shared" si="14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15"/>
        <v/>
      </c>
      <c r="S181" s="2" t="str">
        <f>IF(ISNA(VLOOKUP(AF181,'Points Structure'!A:B,2,FALSE))=TRUE,"",VLOOKUP(AF181,'Points Structure'!A:B,2,FALSE))</f>
        <v/>
      </c>
      <c r="T181" s="2" t="str">
        <f t="shared" si="16"/>
        <v/>
      </c>
      <c r="U181" s="2"/>
      <c r="AF181" s="2">
        <f t="shared" si="17"/>
        <v>0</v>
      </c>
      <c r="AG181" s="11" t="e">
        <f t="shared" si="18"/>
        <v>#DIV/0!</v>
      </c>
      <c r="AR181" s="2">
        <f t="shared" si="19"/>
        <v>0</v>
      </c>
    </row>
    <row r="182" spans="1:44" x14ac:dyDescent="0.25">
      <c r="A182" s="10" t="str">
        <f t="shared" si="20"/>
        <v/>
      </c>
      <c r="E182" s="2" t="str">
        <f t="shared" si="14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15"/>
        <v/>
      </c>
      <c r="S182" s="2" t="str">
        <f>IF(ISNA(VLOOKUP(AF182,'Points Structure'!A:B,2,FALSE))=TRUE,"",VLOOKUP(AF182,'Points Structure'!A:B,2,FALSE))</f>
        <v/>
      </c>
      <c r="T182" s="2" t="str">
        <f t="shared" si="16"/>
        <v/>
      </c>
      <c r="U182" s="2"/>
      <c r="AF182" s="2">
        <f t="shared" si="17"/>
        <v>0</v>
      </c>
      <c r="AG182" s="11" t="e">
        <f t="shared" si="18"/>
        <v>#DIV/0!</v>
      </c>
      <c r="AR182" s="2">
        <f t="shared" si="19"/>
        <v>0</v>
      </c>
    </row>
    <row r="183" spans="1:44" x14ac:dyDescent="0.25">
      <c r="A183" s="10" t="str">
        <f t="shared" si="20"/>
        <v/>
      </c>
      <c r="E183" s="2" t="str">
        <f t="shared" si="14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15"/>
        <v/>
      </c>
      <c r="S183" s="2" t="str">
        <f>IF(ISNA(VLOOKUP(AF183,'Points Structure'!A:B,2,FALSE))=TRUE,"",VLOOKUP(AF183,'Points Structure'!A:B,2,FALSE))</f>
        <v/>
      </c>
      <c r="T183" s="2" t="str">
        <f t="shared" si="16"/>
        <v/>
      </c>
      <c r="U183" s="2"/>
      <c r="AF183" s="2">
        <f t="shared" si="17"/>
        <v>0</v>
      </c>
      <c r="AG183" s="11" t="e">
        <f t="shared" si="18"/>
        <v>#DIV/0!</v>
      </c>
      <c r="AR183" s="2">
        <f t="shared" si="19"/>
        <v>0</v>
      </c>
    </row>
    <row r="184" spans="1:44" x14ac:dyDescent="0.25">
      <c r="A184" s="10" t="str">
        <f t="shared" si="20"/>
        <v/>
      </c>
      <c r="E184" s="2" t="str">
        <f t="shared" si="14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15"/>
        <v/>
      </c>
      <c r="S184" s="2" t="str">
        <f>IF(ISNA(VLOOKUP(AF184,'Points Structure'!A:B,2,FALSE))=TRUE,"",VLOOKUP(AF184,'Points Structure'!A:B,2,FALSE))</f>
        <v/>
      </c>
      <c r="T184" s="2" t="str">
        <f t="shared" si="16"/>
        <v/>
      </c>
      <c r="U184" s="2"/>
      <c r="AF184" s="2">
        <f t="shared" si="17"/>
        <v>0</v>
      </c>
      <c r="AG184" s="11" t="e">
        <f t="shared" si="18"/>
        <v>#DIV/0!</v>
      </c>
      <c r="AR184" s="2">
        <f t="shared" si="19"/>
        <v>0</v>
      </c>
    </row>
    <row r="185" spans="1:44" x14ac:dyDescent="0.25">
      <c r="A185" s="10" t="str">
        <f t="shared" si="20"/>
        <v/>
      </c>
      <c r="E185" s="2" t="str">
        <f t="shared" si="14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15"/>
        <v/>
      </c>
      <c r="S185" s="2" t="str">
        <f>IF(ISNA(VLOOKUP(AF185,'Points Structure'!A:B,2,FALSE))=TRUE,"",VLOOKUP(AF185,'Points Structure'!A:B,2,FALSE))</f>
        <v/>
      </c>
      <c r="T185" s="2" t="str">
        <f t="shared" si="16"/>
        <v/>
      </c>
      <c r="U185" s="2"/>
      <c r="AF185" s="2">
        <f t="shared" si="17"/>
        <v>0</v>
      </c>
      <c r="AG185" s="11" t="e">
        <f t="shared" si="18"/>
        <v>#DIV/0!</v>
      </c>
      <c r="AR185" s="2">
        <f t="shared" si="19"/>
        <v>0</v>
      </c>
    </row>
    <row r="186" spans="1:44" x14ac:dyDescent="0.25">
      <c r="A186" s="10" t="str">
        <f t="shared" si="20"/>
        <v/>
      </c>
      <c r="E186" s="2" t="str">
        <f t="shared" si="14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15"/>
        <v/>
      </c>
      <c r="S186" s="2" t="str">
        <f>IF(ISNA(VLOOKUP(AF186,'Points Structure'!A:B,2,FALSE))=TRUE,"",VLOOKUP(AF186,'Points Structure'!A:B,2,FALSE))</f>
        <v/>
      </c>
      <c r="T186" s="2" t="str">
        <f t="shared" si="16"/>
        <v/>
      </c>
      <c r="U186" s="2"/>
      <c r="AF186" s="2">
        <f t="shared" si="17"/>
        <v>0</v>
      </c>
      <c r="AG186" s="11" t="e">
        <f t="shared" si="18"/>
        <v>#DIV/0!</v>
      </c>
      <c r="AR186" s="2">
        <f t="shared" si="19"/>
        <v>0</v>
      </c>
    </row>
    <row r="187" spans="1:44" x14ac:dyDescent="0.25">
      <c r="A187" s="10" t="str">
        <f t="shared" si="20"/>
        <v/>
      </c>
      <c r="E187" s="2" t="str">
        <f t="shared" si="14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15"/>
        <v/>
      </c>
      <c r="S187" s="2" t="str">
        <f>IF(ISNA(VLOOKUP(AF187,'Points Structure'!A:B,2,FALSE))=TRUE,"",VLOOKUP(AF187,'Points Structure'!A:B,2,FALSE))</f>
        <v/>
      </c>
      <c r="T187" s="2" t="str">
        <f t="shared" si="16"/>
        <v/>
      </c>
      <c r="U187" s="2"/>
      <c r="AF187" s="2">
        <f t="shared" si="17"/>
        <v>0</v>
      </c>
      <c r="AG187" s="11" t="e">
        <f t="shared" si="18"/>
        <v>#DIV/0!</v>
      </c>
      <c r="AR187" s="2">
        <f t="shared" si="19"/>
        <v>0</v>
      </c>
    </row>
    <row r="188" spans="1:44" x14ac:dyDescent="0.25">
      <c r="A188" s="10" t="str">
        <f t="shared" si="20"/>
        <v/>
      </c>
      <c r="E188" s="2" t="str">
        <f t="shared" si="14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15"/>
        <v/>
      </c>
      <c r="S188" s="2" t="str">
        <f>IF(ISNA(VLOOKUP(AF188,'Points Structure'!A:B,2,FALSE))=TRUE,"",VLOOKUP(AF188,'Points Structure'!A:B,2,FALSE))</f>
        <v/>
      </c>
      <c r="T188" s="2" t="str">
        <f t="shared" si="16"/>
        <v/>
      </c>
      <c r="U188" s="2"/>
      <c r="AF188" s="2">
        <f t="shared" si="17"/>
        <v>0</v>
      </c>
      <c r="AG188" s="11" t="e">
        <f t="shared" si="18"/>
        <v>#DIV/0!</v>
      </c>
      <c r="AR188" s="2">
        <f t="shared" si="19"/>
        <v>0</v>
      </c>
    </row>
    <row r="189" spans="1:44" x14ac:dyDescent="0.25">
      <c r="A189" s="10" t="str">
        <f t="shared" si="20"/>
        <v/>
      </c>
      <c r="E189" s="2" t="str">
        <f t="shared" si="14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15"/>
        <v/>
      </c>
      <c r="S189" s="2" t="str">
        <f>IF(ISNA(VLOOKUP(AF189,'Points Structure'!A:B,2,FALSE))=TRUE,"",VLOOKUP(AF189,'Points Structure'!A:B,2,FALSE))</f>
        <v/>
      </c>
      <c r="T189" s="2" t="str">
        <f t="shared" si="16"/>
        <v/>
      </c>
      <c r="U189" s="2"/>
      <c r="AF189" s="2">
        <f t="shared" si="17"/>
        <v>0</v>
      </c>
      <c r="AG189" s="11" t="e">
        <f t="shared" si="18"/>
        <v>#DIV/0!</v>
      </c>
      <c r="AR189" s="2">
        <f t="shared" si="19"/>
        <v>0</v>
      </c>
    </row>
    <row r="190" spans="1:44" x14ac:dyDescent="0.25">
      <c r="A190" s="10" t="str">
        <f t="shared" si="20"/>
        <v/>
      </c>
      <c r="E190" s="2" t="str">
        <f t="shared" si="14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15"/>
        <v/>
      </c>
      <c r="S190" s="2" t="str">
        <f>IF(ISNA(VLOOKUP(AF190,'Points Structure'!A:B,2,FALSE))=TRUE,"",VLOOKUP(AF190,'Points Structure'!A:B,2,FALSE))</f>
        <v/>
      </c>
      <c r="T190" s="2" t="str">
        <f t="shared" si="16"/>
        <v/>
      </c>
      <c r="U190" s="2"/>
      <c r="AF190" s="2">
        <f t="shared" si="17"/>
        <v>0</v>
      </c>
      <c r="AG190" s="11" t="e">
        <f t="shared" si="18"/>
        <v>#DIV/0!</v>
      </c>
      <c r="AR190" s="2">
        <f t="shared" si="19"/>
        <v>0</v>
      </c>
    </row>
    <row r="191" spans="1:44" x14ac:dyDescent="0.25">
      <c r="A191" s="10" t="str">
        <f t="shared" si="20"/>
        <v/>
      </c>
      <c r="E191" s="2" t="str">
        <f t="shared" si="14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15"/>
        <v/>
      </c>
      <c r="S191" s="2" t="str">
        <f>IF(ISNA(VLOOKUP(AF191,'Points Structure'!A:B,2,FALSE))=TRUE,"",VLOOKUP(AF191,'Points Structure'!A:B,2,FALSE))</f>
        <v/>
      </c>
      <c r="T191" s="2" t="str">
        <f t="shared" si="16"/>
        <v/>
      </c>
      <c r="U191" s="2"/>
      <c r="AF191" s="2">
        <f t="shared" si="17"/>
        <v>0</v>
      </c>
      <c r="AG191" s="11" t="e">
        <f t="shared" si="18"/>
        <v>#DIV/0!</v>
      </c>
      <c r="AR191" s="2">
        <f t="shared" si="19"/>
        <v>0</v>
      </c>
    </row>
    <row r="192" spans="1:44" x14ac:dyDescent="0.25">
      <c r="A192" s="10" t="str">
        <f t="shared" si="20"/>
        <v/>
      </c>
      <c r="E192" s="2" t="str">
        <f t="shared" si="14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15"/>
        <v/>
      </c>
      <c r="S192" s="2" t="str">
        <f>IF(ISNA(VLOOKUP(AF192,'Points Structure'!A:B,2,FALSE))=TRUE,"",VLOOKUP(AF192,'Points Structure'!A:B,2,FALSE))</f>
        <v/>
      </c>
      <c r="T192" s="2" t="str">
        <f t="shared" si="16"/>
        <v/>
      </c>
      <c r="U192" s="2"/>
      <c r="AF192" s="2">
        <f t="shared" si="17"/>
        <v>0</v>
      </c>
      <c r="AG192" s="11" t="e">
        <f t="shared" si="18"/>
        <v>#DIV/0!</v>
      </c>
      <c r="AR192" s="2">
        <f t="shared" si="19"/>
        <v>0</v>
      </c>
    </row>
    <row r="193" spans="1:44" x14ac:dyDescent="0.25">
      <c r="A193" s="10" t="str">
        <f t="shared" si="20"/>
        <v/>
      </c>
      <c r="E193" s="2" t="str">
        <f t="shared" si="14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15"/>
        <v/>
      </c>
      <c r="S193" s="2" t="str">
        <f>IF(ISNA(VLOOKUP(AF193,'Points Structure'!A:B,2,FALSE))=TRUE,"",VLOOKUP(AF193,'Points Structure'!A:B,2,FALSE))</f>
        <v/>
      </c>
      <c r="T193" s="2" t="str">
        <f t="shared" si="16"/>
        <v/>
      </c>
      <c r="U193" s="2"/>
      <c r="AF193" s="2">
        <f t="shared" si="17"/>
        <v>0</v>
      </c>
      <c r="AG193" s="11" t="e">
        <f t="shared" si="18"/>
        <v>#DIV/0!</v>
      </c>
      <c r="AR193" s="2">
        <f t="shared" si="19"/>
        <v>0</v>
      </c>
    </row>
    <row r="194" spans="1:44" x14ac:dyDescent="0.25">
      <c r="A194" s="10" t="str">
        <f t="shared" si="20"/>
        <v/>
      </c>
      <c r="E194" s="2" t="str">
        <f t="shared" si="14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15"/>
        <v/>
      </c>
      <c r="S194" s="2" t="str">
        <f>IF(ISNA(VLOOKUP(AF194,'Points Structure'!A:B,2,FALSE))=TRUE,"",VLOOKUP(AF194,'Points Structure'!A:B,2,FALSE))</f>
        <v/>
      </c>
      <c r="T194" s="2" t="str">
        <f t="shared" si="16"/>
        <v/>
      </c>
      <c r="U194" s="2"/>
      <c r="AF194" s="2">
        <f t="shared" si="17"/>
        <v>0</v>
      </c>
      <c r="AG194" s="11" t="e">
        <f t="shared" si="18"/>
        <v>#DIV/0!</v>
      </c>
      <c r="AR194" s="2">
        <f t="shared" si="19"/>
        <v>0</v>
      </c>
    </row>
    <row r="195" spans="1:44" x14ac:dyDescent="0.25">
      <c r="A195" s="10" t="str">
        <f t="shared" si="20"/>
        <v/>
      </c>
      <c r="E195" s="2" t="str">
        <f t="shared" ref="E195:E202" si="21">IF(B195&gt;0.01,T195,"")</f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ref="R195:R202" si="22">IF(SUM(G195:P195)+AR195&gt;0.01,SUM(G195:P195)+AR195,"")</f>
        <v/>
      </c>
      <c r="S195" s="2" t="str">
        <f>IF(ISNA(VLOOKUP(AF195,'Points Structure'!A:B,2,FALSE))=TRUE,"",VLOOKUP(AF195,'Points Structure'!A:B,2,FALSE))</f>
        <v/>
      </c>
      <c r="T195" s="2" t="str">
        <f t="shared" ref="T195:T202" si="23">IF(B195&gt;0.01,R195-S195,"")</f>
        <v/>
      </c>
      <c r="U195" s="2"/>
      <c r="AF195" s="2">
        <f t="shared" ref="AF195:AF202" si="24">MAX(V195:AD195)</f>
        <v>0</v>
      </c>
      <c r="AG195" s="11" t="e">
        <f t="shared" ref="AG195:AG202" si="25">IF(N195&gt;0.01,AVERAGE(V195:AE195),"")</f>
        <v>#DIV/0!</v>
      </c>
      <c r="AR195" s="2">
        <f t="shared" ref="AR195:AR202" si="26">SUM(AH195:AQ195)</f>
        <v>0</v>
      </c>
    </row>
    <row r="196" spans="1:44" x14ac:dyDescent="0.25">
      <c r="A196" s="10" t="str">
        <f t="shared" si="20"/>
        <v/>
      </c>
      <c r="E196" s="2" t="str">
        <f t="shared" si="21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22"/>
        <v/>
      </c>
      <c r="S196" s="2" t="str">
        <f>IF(ISNA(VLOOKUP(AF196,'Points Structure'!A:B,2,FALSE))=TRUE,"",VLOOKUP(AF196,'Points Structure'!A:B,2,FALSE))</f>
        <v/>
      </c>
      <c r="T196" s="2" t="str">
        <f t="shared" si="23"/>
        <v/>
      </c>
      <c r="U196" s="2"/>
      <c r="AF196" s="2">
        <f t="shared" si="24"/>
        <v>0</v>
      </c>
      <c r="AG196" s="11" t="e">
        <f t="shared" si="25"/>
        <v>#DIV/0!</v>
      </c>
      <c r="AR196" s="2">
        <f t="shared" si="26"/>
        <v>0</v>
      </c>
    </row>
    <row r="197" spans="1:44" x14ac:dyDescent="0.25">
      <c r="A197" s="10" t="str">
        <f t="shared" ref="A197:A202" si="27">IF(B197&gt;0.01,A196+1,"")</f>
        <v/>
      </c>
      <c r="E197" s="2" t="str">
        <f t="shared" si="21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22"/>
        <v/>
      </c>
      <c r="S197" s="2" t="str">
        <f>IF(ISNA(VLOOKUP(AF197,'Points Structure'!A:B,2,FALSE))=TRUE,"",VLOOKUP(AF197,'Points Structure'!A:B,2,FALSE))</f>
        <v/>
      </c>
      <c r="T197" s="2" t="str">
        <f t="shared" si="23"/>
        <v/>
      </c>
      <c r="U197" s="2"/>
      <c r="AF197" s="2">
        <f t="shared" si="24"/>
        <v>0</v>
      </c>
      <c r="AG197" s="11" t="e">
        <f t="shared" si="25"/>
        <v>#DIV/0!</v>
      </c>
      <c r="AR197" s="2">
        <f t="shared" si="26"/>
        <v>0</v>
      </c>
    </row>
    <row r="198" spans="1:44" x14ac:dyDescent="0.25">
      <c r="A198" s="10" t="str">
        <f t="shared" si="27"/>
        <v/>
      </c>
      <c r="E198" s="2" t="str">
        <f t="shared" si="21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22"/>
        <v/>
      </c>
      <c r="S198" s="2" t="str">
        <f>IF(ISNA(VLOOKUP(AF198,'Points Structure'!A:B,2,FALSE))=TRUE,"",VLOOKUP(AF198,'Points Structure'!A:B,2,FALSE))</f>
        <v/>
      </c>
      <c r="T198" s="2" t="str">
        <f t="shared" si="23"/>
        <v/>
      </c>
      <c r="U198" s="2"/>
      <c r="AF198" s="2">
        <f t="shared" si="24"/>
        <v>0</v>
      </c>
      <c r="AG198" s="11" t="e">
        <f t="shared" si="25"/>
        <v>#DIV/0!</v>
      </c>
      <c r="AR198" s="2">
        <f t="shared" si="26"/>
        <v>0</v>
      </c>
    </row>
    <row r="199" spans="1:44" x14ac:dyDescent="0.25">
      <c r="A199" s="10" t="str">
        <f t="shared" si="27"/>
        <v/>
      </c>
      <c r="E199" s="2" t="str">
        <f t="shared" si="21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22"/>
        <v/>
      </c>
      <c r="S199" s="2" t="str">
        <f>IF(ISNA(VLOOKUP(AF199,'Points Structure'!A:B,2,FALSE))=TRUE,"",VLOOKUP(AF199,'Points Structure'!A:B,2,FALSE))</f>
        <v/>
      </c>
      <c r="T199" s="2" t="str">
        <f t="shared" si="23"/>
        <v/>
      </c>
      <c r="U199" s="2"/>
      <c r="AF199" s="2">
        <f t="shared" si="24"/>
        <v>0</v>
      </c>
      <c r="AG199" s="11" t="e">
        <f t="shared" si="25"/>
        <v>#DIV/0!</v>
      </c>
      <c r="AR199" s="2">
        <f t="shared" si="26"/>
        <v>0</v>
      </c>
    </row>
    <row r="200" spans="1:44" x14ac:dyDescent="0.25">
      <c r="A200" s="10" t="str">
        <f t="shared" si="27"/>
        <v/>
      </c>
      <c r="E200" s="2" t="str">
        <f t="shared" si="21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22"/>
        <v/>
      </c>
      <c r="S200" s="2" t="str">
        <f>IF(ISNA(VLOOKUP(AF200,'Points Structure'!A:B,2,FALSE))=TRUE,"",VLOOKUP(AF200,'Points Structure'!A:B,2,FALSE))</f>
        <v/>
      </c>
      <c r="T200" s="2" t="str">
        <f t="shared" si="23"/>
        <v/>
      </c>
      <c r="U200" s="2"/>
      <c r="AF200" s="2">
        <f t="shared" si="24"/>
        <v>0</v>
      </c>
      <c r="AG200" s="11" t="e">
        <f t="shared" si="25"/>
        <v>#DIV/0!</v>
      </c>
      <c r="AR200" s="2">
        <f t="shared" si="26"/>
        <v>0</v>
      </c>
    </row>
    <row r="201" spans="1:44" x14ac:dyDescent="0.25">
      <c r="A201" s="10" t="str">
        <f t="shared" si="27"/>
        <v/>
      </c>
      <c r="E201" s="2" t="str">
        <f t="shared" si="21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22"/>
        <v/>
      </c>
      <c r="S201" s="2" t="str">
        <f>IF(ISNA(VLOOKUP(AF201,'Points Structure'!A:B,2,FALSE))=TRUE,"",VLOOKUP(AF201,'Points Structure'!A:B,2,FALSE))</f>
        <v/>
      </c>
      <c r="T201" s="2" t="str">
        <f t="shared" si="23"/>
        <v/>
      </c>
      <c r="U201" s="2"/>
      <c r="AF201" s="2">
        <f t="shared" si="24"/>
        <v>0</v>
      </c>
      <c r="AG201" s="11" t="e">
        <f t="shared" si="25"/>
        <v>#DIV/0!</v>
      </c>
      <c r="AR201" s="2">
        <f t="shared" si="26"/>
        <v>0</v>
      </c>
    </row>
    <row r="202" spans="1:44" x14ac:dyDescent="0.25">
      <c r="A202" s="10" t="str">
        <f t="shared" si="27"/>
        <v/>
      </c>
      <c r="E202" s="2" t="str">
        <f t="shared" si="21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22"/>
        <v/>
      </c>
      <c r="S202" s="2" t="str">
        <f>IF(ISNA(VLOOKUP(AF202,'Points Structure'!A:B,2,FALSE))=TRUE,"",VLOOKUP(AF202,'Points Structure'!A:B,2,FALSE))</f>
        <v/>
      </c>
      <c r="T202" s="2" t="str">
        <f t="shared" si="23"/>
        <v/>
      </c>
      <c r="U202" s="2"/>
      <c r="AF202" s="2">
        <f t="shared" si="24"/>
        <v>0</v>
      </c>
      <c r="AG202" s="11" t="e">
        <f t="shared" si="25"/>
        <v>#DIV/0!</v>
      </c>
      <c r="AR202" s="2">
        <f t="shared" si="26"/>
        <v>0</v>
      </c>
    </row>
  </sheetData>
  <sortState ref="B4:AR28">
    <sortCondition descending="1" ref="E3:E28"/>
    <sortCondition ref="AG3:AG28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scale="95" fitToHeight="0"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7" t="s">
        <v>9</v>
      </c>
      <c r="B1" s="17" t="s">
        <v>0</v>
      </c>
      <c r="C1" s="17" t="s">
        <v>2</v>
      </c>
      <c r="D1" s="17" t="s">
        <v>1</v>
      </c>
      <c r="E1" s="18" t="s">
        <v>173</v>
      </c>
      <c r="F1" s="16" t="s">
        <v>176</v>
      </c>
      <c r="G1" s="17" t="s">
        <v>19</v>
      </c>
      <c r="H1" s="17"/>
      <c r="I1" s="17"/>
      <c r="J1" s="17"/>
      <c r="K1" s="17"/>
      <c r="L1" s="17"/>
      <c r="M1" s="17"/>
      <c r="N1" s="17"/>
      <c r="O1" s="17"/>
      <c r="P1" s="17"/>
      <c r="Q1" s="16" t="s">
        <v>178</v>
      </c>
      <c r="R1" s="18" t="s">
        <v>173</v>
      </c>
      <c r="S1" s="18" t="s">
        <v>175</v>
      </c>
      <c r="T1" s="18" t="s">
        <v>174</v>
      </c>
      <c r="U1" s="18"/>
      <c r="V1" s="17" t="s">
        <v>18</v>
      </c>
      <c r="W1" s="17"/>
      <c r="X1" s="17"/>
      <c r="Y1" s="17"/>
      <c r="Z1" s="17"/>
      <c r="AA1" s="17"/>
      <c r="AB1" s="17"/>
      <c r="AC1" s="17"/>
      <c r="AD1" s="17"/>
      <c r="AE1" s="17"/>
      <c r="AF1" s="10" t="s">
        <v>16</v>
      </c>
      <c r="AG1" s="18" t="s">
        <v>177</v>
      </c>
      <c r="AH1" s="17" t="s">
        <v>20</v>
      </c>
      <c r="AI1" s="17"/>
      <c r="AJ1" s="17"/>
      <c r="AK1" s="17"/>
      <c r="AL1" s="17"/>
      <c r="AM1" s="17"/>
      <c r="AN1" s="17"/>
      <c r="AO1" s="17"/>
      <c r="AP1" s="17"/>
      <c r="AQ1" s="17"/>
      <c r="AR1" s="10" t="s">
        <v>21</v>
      </c>
    </row>
    <row r="2" spans="1:44" x14ac:dyDescent="0.25">
      <c r="A2" s="17"/>
      <c r="B2" s="17"/>
      <c r="C2" s="17"/>
      <c r="D2" s="17"/>
      <c r="E2" s="17"/>
      <c r="F2" s="16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6"/>
      <c r="R2" s="17"/>
      <c r="S2" s="17"/>
      <c r="T2" s="17"/>
      <c r="U2" s="17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7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>
        <v>14</v>
      </c>
      <c r="C3" s="2" t="s">
        <v>160</v>
      </c>
      <c r="D3" t="s">
        <v>49</v>
      </c>
      <c r="E3" s="2">
        <f>IF(B3&gt;0.01,T3,"")</f>
        <v>314</v>
      </c>
      <c r="G3" s="2">
        <f>IF(ISNA(VLOOKUP(V3,'Points Structure'!A:B,2,FALSE))=TRUE,"",VLOOKUP(V3,'Points Structure'!A:B,2,FALSE))</f>
        <v>45</v>
      </c>
      <c r="H3" s="2">
        <f>IF(ISNA(VLOOKUP(W3,'Points Structure'!A:B,2,FALSE))=TRUE,"",VLOOKUP(W3,'Points Structure'!A:B,2,FALSE))</f>
        <v>45</v>
      </c>
      <c r="I3" s="2">
        <f>IF(ISNA(VLOOKUP(X3,'Points Structure'!A:B,2,FALSE))=TRUE,"",VLOOKUP(X3,'Points Structure'!A:B,2,FALSE))</f>
        <v>43</v>
      </c>
      <c r="J3" s="2">
        <f>IF(ISNA(VLOOKUP(Y3,'Points Structure'!A:B,2,FALSE))=TRUE,"",VLOOKUP(Y3,'Points Structure'!A:B,2,FALSE))</f>
        <v>50</v>
      </c>
      <c r="K3" s="2">
        <f>IF(ISNA(VLOOKUP(Z3,'Points Structure'!A:B,2,FALSE))=TRUE,"",VLOOKUP(Z3,'Points Structure'!A:B,2,FALSE))</f>
        <v>0</v>
      </c>
      <c r="L3" s="2">
        <f>IF(ISNA(VLOOKUP(AA3,'Points Structure'!A:B,2,FALSE))=TRUE,"",VLOOKUP(AA3,'Points Structure'!A:B,2,FALSE))</f>
        <v>44</v>
      </c>
      <c r="M3" s="2">
        <f>IF(ISNA(VLOOKUP(AB3,'Points Structure'!A:B,2,FALSE))=TRUE,"",VLOOKUP(AB3,'Points Structure'!A:B,2,FALSE))</f>
        <v>36</v>
      </c>
      <c r="N3" s="2">
        <f>IF(ISNA(VLOOKUP(AC3,'Points Structure'!A:B,2,FALSE))=TRUE,"",VLOOKUP(AC3,'Points Structure'!A:B,2,FALSE))</f>
        <v>50</v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>IF(SUM(G3:P3)+AR3&gt;0.01,SUM(G3:P3)+AR3,"")</f>
        <v>314</v>
      </c>
      <c r="S3" s="2">
        <f>IF(ISNA(VLOOKUP(AF3,'Points Structure'!A:B,2,FALSE))=TRUE,"",VLOOKUP(AF3,'Points Structure'!A:B,2,FALSE))</f>
        <v>0</v>
      </c>
      <c r="T3" s="2">
        <f>IF(B3&gt;0.01,R3-S3,"")</f>
        <v>314</v>
      </c>
      <c r="U3" s="2"/>
      <c r="V3" s="2">
        <v>2</v>
      </c>
      <c r="W3" s="2">
        <v>2</v>
      </c>
      <c r="X3" s="2">
        <v>4</v>
      </c>
      <c r="Y3" s="2">
        <v>1</v>
      </c>
      <c r="Z3" s="8">
        <v>99</v>
      </c>
      <c r="AA3" s="2">
        <v>3</v>
      </c>
      <c r="AB3" s="2">
        <v>11</v>
      </c>
      <c r="AC3" s="2">
        <v>1</v>
      </c>
      <c r="AF3" s="2">
        <f>MAX(V3:AD3)</f>
        <v>99</v>
      </c>
      <c r="AG3" s="11">
        <f>IF(N3&gt;0.01,AVERAGE(V3:AE3),"")</f>
        <v>15.375</v>
      </c>
      <c r="AH3">
        <v>1</v>
      </c>
      <c r="AR3" s="2">
        <f>SUM(AH3:AQ3)</f>
        <v>1</v>
      </c>
    </row>
    <row r="4" spans="1:44" x14ac:dyDescent="0.25">
      <c r="A4" s="10">
        <f>IF(B4&gt;0.01,A3+1,"")</f>
        <v>2</v>
      </c>
      <c r="B4" s="2">
        <v>58</v>
      </c>
      <c r="C4" s="2" t="s">
        <v>160</v>
      </c>
      <c r="D4" t="s">
        <v>50</v>
      </c>
      <c r="E4" s="2">
        <f>IF(B4&gt;0.01,T4,"")</f>
        <v>312</v>
      </c>
      <c r="G4" s="2">
        <f>IF(ISNA(VLOOKUP(V4,'Points Structure'!A:B,2,FALSE))=TRUE,"",VLOOKUP(V4,'Points Structure'!A:B,2,FALSE))</f>
        <v>44</v>
      </c>
      <c r="H4" s="2">
        <f>IF(ISNA(VLOOKUP(W4,'Points Structure'!A:B,2,FALSE))=TRUE,"",VLOOKUP(W4,'Points Structure'!A:B,2,FALSE))</f>
        <v>42</v>
      </c>
      <c r="I4" s="2">
        <f>IF(ISNA(VLOOKUP(X4,'Points Structure'!A:B,2,FALSE))=TRUE,"",VLOOKUP(X4,'Points Structure'!A:B,2,FALSE))</f>
        <v>50</v>
      </c>
      <c r="J4" s="2">
        <f>IF(ISNA(VLOOKUP(Y4,'Points Structure'!A:B,2,FALSE))=TRUE,"",VLOOKUP(Y4,'Points Structure'!A:B,2,FALSE))</f>
        <v>43</v>
      </c>
      <c r="K4" s="2">
        <f>IF(ISNA(VLOOKUP(Z4,'Points Structure'!A:B,2,FALSE))=TRUE,"",VLOOKUP(Z4,'Points Structure'!A:B,2,FALSE))</f>
        <v>45</v>
      </c>
      <c r="L4" s="2">
        <f>IF(ISNA(VLOOKUP(AA4,'Points Structure'!A:B,2,FALSE))=TRUE,"",VLOOKUP(AA4,'Points Structure'!A:B,2,FALSE))</f>
        <v>42</v>
      </c>
      <c r="M4" s="2">
        <f>IF(ISNA(VLOOKUP(AB4,'Points Structure'!A:B,2,FALSE))=TRUE,"",VLOOKUP(AB4,'Points Structure'!A:B,2,FALSE))</f>
        <v>44</v>
      </c>
      <c r="N4" s="2">
        <f>IF(ISNA(VLOOKUP(AC4,'Points Structure'!A:B,2,FALSE))=TRUE,"",VLOOKUP(AC4,'Points Structure'!A:B,2,FALSE))</f>
        <v>44</v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>IF(SUM(G4:P4)+AR4&gt;0.01,SUM(G4:P4)+AR4,"")</f>
        <v>354</v>
      </c>
      <c r="S4" s="2">
        <f>IF(ISNA(VLOOKUP(AF4,'Points Structure'!A:B,2,FALSE))=TRUE,"",VLOOKUP(AF4,'Points Structure'!A:B,2,FALSE))</f>
        <v>42</v>
      </c>
      <c r="T4" s="2">
        <f>IF(B4&gt;0.01,R4-S4,"")</f>
        <v>312</v>
      </c>
      <c r="U4" s="2"/>
      <c r="V4" s="2">
        <v>3</v>
      </c>
      <c r="W4" s="2">
        <v>5</v>
      </c>
      <c r="X4" s="2">
        <v>1</v>
      </c>
      <c r="Y4" s="2">
        <v>4</v>
      </c>
      <c r="Z4" s="2">
        <v>2</v>
      </c>
      <c r="AA4" s="2">
        <v>5</v>
      </c>
      <c r="AB4" s="2">
        <v>3</v>
      </c>
      <c r="AC4" s="2">
        <v>3</v>
      </c>
      <c r="AF4" s="2">
        <f>MAX(V4:AD4)</f>
        <v>5</v>
      </c>
      <c r="AG4" s="11">
        <f>IF(N4&gt;0.01,AVERAGE(V4:AE4),"")</f>
        <v>3.25</v>
      </c>
      <c r="AR4" s="2">
        <f>SUM(AH4:AQ4)</f>
        <v>0</v>
      </c>
    </row>
    <row r="5" spans="1:44" x14ac:dyDescent="0.25">
      <c r="A5" s="10">
        <f t="shared" ref="A5:A68" si="0">IF(B5&gt;0.01,A4+1,"")</f>
        <v>3</v>
      </c>
      <c r="B5" s="2">
        <v>12</v>
      </c>
      <c r="C5" s="2" t="s">
        <v>160</v>
      </c>
      <c r="D5" t="s">
        <v>51</v>
      </c>
      <c r="E5" s="2">
        <f>IF(B5&gt;0.01,T5,"")</f>
        <v>308</v>
      </c>
      <c r="G5" s="2">
        <f>IF(ISNA(VLOOKUP(V5,'Points Structure'!A:B,2,FALSE))=TRUE,"",VLOOKUP(V5,'Points Structure'!A:B,2,FALSE))</f>
        <v>43</v>
      </c>
      <c r="H5" s="2">
        <f>IF(ISNA(VLOOKUP(W5,'Points Structure'!A:B,2,FALSE))=TRUE,"",VLOOKUP(W5,'Points Structure'!A:B,2,FALSE))</f>
        <v>44</v>
      </c>
      <c r="I5" s="2">
        <f>IF(ISNA(VLOOKUP(X5,'Points Structure'!A:B,2,FALSE))=TRUE,"",VLOOKUP(X5,'Points Structure'!A:B,2,FALSE))</f>
        <v>37</v>
      </c>
      <c r="J5" s="2">
        <f>IF(ISNA(VLOOKUP(Y5,'Points Structure'!A:B,2,FALSE))=TRUE,"",VLOOKUP(Y5,'Points Structure'!A:B,2,FALSE))</f>
        <v>38</v>
      </c>
      <c r="K5" s="2">
        <f>IF(ISNA(VLOOKUP(Z5,'Points Structure'!A:B,2,FALSE))=TRUE,"",VLOOKUP(Z5,'Points Structure'!A:B,2,FALSE))</f>
        <v>50</v>
      </c>
      <c r="L5" s="2">
        <f>IF(ISNA(VLOOKUP(AA5,'Points Structure'!A:B,2,FALSE))=TRUE,"",VLOOKUP(AA5,'Points Structure'!A:B,2,FALSE))</f>
        <v>43</v>
      </c>
      <c r="M5" s="2">
        <f>IF(ISNA(VLOOKUP(AB5,'Points Structure'!A:B,2,FALSE))=TRUE,"",VLOOKUP(AB5,'Points Structure'!A:B,2,FALSE))</f>
        <v>45</v>
      </c>
      <c r="N5" s="2">
        <f>IF(ISNA(VLOOKUP(AC5,'Points Structure'!A:B,2,FALSE))=TRUE,"",VLOOKUP(AC5,'Points Structure'!A:B,2,FALSE))</f>
        <v>43</v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>IF(SUM(G5:P5)+AR5&gt;0.01,SUM(G5:P5)+AR5,"")</f>
        <v>345</v>
      </c>
      <c r="S5" s="2">
        <f>IF(ISNA(VLOOKUP(AF5,'Points Structure'!A:B,2,FALSE))=TRUE,"",VLOOKUP(AF5,'Points Structure'!A:B,2,FALSE))</f>
        <v>37</v>
      </c>
      <c r="T5" s="2">
        <f>IF(B5&gt;0.01,R5-S5,"")</f>
        <v>308</v>
      </c>
      <c r="U5" s="2"/>
      <c r="V5" s="2">
        <v>4</v>
      </c>
      <c r="W5" s="2">
        <v>3</v>
      </c>
      <c r="X5" s="2">
        <v>10</v>
      </c>
      <c r="Y5" s="2">
        <v>9</v>
      </c>
      <c r="Z5" s="2">
        <v>1</v>
      </c>
      <c r="AA5" s="2">
        <v>4</v>
      </c>
      <c r="AB5" s="2">
        <v>2</v>
      </c>
      <c r="AC5" s="2">
        <v>4</v>
      </c>
      <c r="AF5" s="2">
        <f>MAX(V5:AD5)</f>
        <v>10</v>
      </c>
      <c r="AG5" s="11">
        <f>IF(N5&gt;0.01,AVERAGE(V5:AE5),"")</f>
        <v>4.625</v>
      </c>
      <c r="AM5">
        <v>1</v>
      </c>
      <c r="AO5">
        <v>1</v>
      </c>
      <c r="AR5" s="2">
        <f>SUM(AH5:AQ5)</f>
        <v>2</v>
      </c>
    </row>
    <row r="6" spans="1:44" x14ac:dyDescent="0.25">
      <c r="A6" s="10">
        <f t="shared" si="0"/>
        <v>4</v>
      </c>
      <c r="B6" s="2" t="s">
        <v>46</v>
      </c>
      <c r="C6" s="2" t="s">
        <v>160</v>
      </c>
      <c r="D6" t="s">
        <v>53</v>
      </c>
      <c r="E6" s="2">
        <f>IF(B6&gt;0.01,T6,"")</f>
        <v>303</v>
      </c>
      <c r="G6" s="2">
        <f>IF(ISNA(VLOOKUP(V6,'Points Structure'!A:B,2,FALSE))=TRUE,"",VLOOKUP(V6,'Points Structure'!A:B,2,FALSE))</f>
        <v>41</v>
      </c>
      <c r="H6" s="2">
        <f>IF(ISNA(VLOOKUP(W6,'Points Structure'!A:B,2,FALSE))=TRUE,"",VLOOKUP(W6,'Points Structure'!A:B,2,FALSE))</f>
        <v>37</v>
      </c>
      <c r="I6" s="2">
        <f>IF(ISNA(VLOOKUP(X6,'Points Structure'!A:B,2,FALSE))=TRUE,"",VLOOKUP(X6,'Points Structure'!A:B,2,FALSE))</f>
        <v>45</v>
      </c>
      <c r="J6" s="2">
        <f>IF(ISNA(VLOOKUP(Y6,'Points Structure'!A:B,2,FALSE))=TRUE,"",VLOOKUP(Y6,'Points Structure'!A:B,2,FALSE))</f>
        <v>44</v>
      </c>
      <c r="K6" s="2">
        <f>IF(ISNA(VLOOKUP(Z6,'Points Structure'!A:B,2,FALSE))=TRUE,"",VLOOKUP(Z6,'Points Structure'!A:B,2,FALSE))</f>
        <v>43</v>
      </c>
      <c r="L6" s="2">
        <f>IF(ISNA(VLOOKUP(AA6,'Points Structure'!A:B,2,FALSE))=TRUE,"",VLOOKUP(AA6,'Points Structure'!A:B,2,FALSE))</f>
        <v>50</v>
      </c>
      <c r="M6" s="2">
        <f>IF(ISNA(VLOOKUP(AB6,'Points Structure'!A:B,2,FALSE))=TRUE,"",VLOOKUP(AB6,'Points Structure'!A:B,2,FALSE))</f>
        <v>38</v>
      </c>
      <c r="N6" s="2">
        <f>IF(ISNA(VLOOKUP(AC6,'Points Structure'!A:B,2,FALSE))=TRUE,"",VLOOKUP(AC6,'Points Structure'!A:B,2,FALSE))</f>
        <v>41</v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>IF(SUM(G6:P6)+AR6&gt;0.01,SUM(G6:P6)+AR6,"")</f>
        <v>340</v>
      </c>
      <c r="S6" s="2">
        <f>IF(ISNA(VLOOKUP(AF6,'Points Structure'!A:B,2,FALSE))=TRUE,"",VLOOKUP(AF6,'Points Structure'!A:B,2,FALSE))</f>
        <v>37</v>
      </c>
      <c r="T6" s="2">
        <f>IF(B6&gt;0.01,R6-S6,"")</f>
        <v>303</v>
      </c>
      <c r="U6" s="2"/>
      <c r="V6" s="2">
        <v>6</v>
      </c>
      <c r="W6" s="2">
        <v>10</v>
      </c>
      <c r="X6" s="2">
        <v>2</v>
      </c>
      <c r="Y6" s="2">
        <v>3</v>
      </c>
      <c r="Z6" s="2">
        <v>4</v>
      </c>
      <c r="AA6" s="2">
        <v>1</v>
      </c>
      <c r="AB6" s="2">
        <v>9</v>
      </c>
      <c r="AC6" s="2">
        <v>6</v>
      </c>
      <c r="AF6" s="2">
        <f>MAX(V6:AD6)</f>
        <v>10</v>
      </c>
      <c r="AG6" s="11">
        <f>IF(N6&gt;0.01,AVERAGE(V6:AE6),"")</f>
        <v>5.125</v>
      </c>
      <c r="AI6">
        <v>1</v>
      </c>
      <c r="AR6" s="2">
        <f>SUM(AH6:AQ6)</f>
        <v>1</v>
      </c>
    </row>
    <row r="7" spans="1:44" x14ac:dyDescent="0.25">
      <c r="A7" s="10">
        <f t="shared" si="0"/>
        <v>5</v>
      </c>
      <c r="B7" s="2">
        <v>50</v>
      </c>
      <c r="C7" s="2" t="s">
        <v>160</v>
      </c>
      <c r="D7" t="s">
        <v>48</v>
      </c>
      <c r="E7" s="2">
        <f>IF(B7&gt;0.01,T7,"")</f>
        <v>303</v>
      </c>
      <c r="G7" s="2">
        <f>IF(ISNA(VLOOKUP(V7,'Points Structure'!A:B,2,FALSE))=TRUE,"",VLOOKUP(V7,'Points Structure'!A:B,2,FALSE))</f>
        <v>50</v>
      </c>
      <c r="H7" s="2">
        <f>IF(ISNA(VLOOKUP(W7,'Points Structure'!A:B,2,FALSE))=TRUE,"",VLOOKUP(W7,'Points Structure'!A:B,2,FALSE))</f>
        <v>43</v>
      </c>
      <c r="I7" s="2">
        <f>IF(ISNA(VLOOKUP(X7,'Points Structure'!A:B,2,FALSE))=TRUE,"",VLOOKUP(X7,'Points Structure'!A:B,2,FALSE))</f>
        <v>41</v>
      </c>
      <c r="J7" s="2">
        <f>IF(ISNA(VLOOKUP(Y7,'Points Structure'!A:B,2,FALSE))=TRUE,"",VLOOKUP(Y7,'Points Structure'!A:B,2,FALSE))</f>
        <v>36</v>
      </c>
      <c r="K7" s="2">
        <f>IF(ISNA(VLOOKUP(Z7,'Points Structure'!A:B,2,FALSE))=TRUE,"",VLOOKUP(Z7,'Points Structure'!A:B,2,FALSE))</f>
        <v>44</v>
      </c>
      <c r="L7" s="2">
        <f>IF(ISNA(VLOOKUP(AA7,'Points Structure'!A:B,2,FALSE))=TRUE,"",VLOOKUP(AA7,'Points Structure'!A:B,2,FALSE))</f>
        <v>45</v>
      </c>
      <c r="M7" s="2">
        <f>IF(ISNA(VLOOKUP(AB7,'Points Structure'!A:B,2,FALSE))=TRUE,"",VLOOKUP(AB7,'Points Structure'!A:B,2,FALSE))</f>
        <v>37</v>
      </c>
      <c r="N7" s="2">
        <f>IF(ISNA(VLOOKUP(AC7,'Points Structure'!A:B,2,FALSE))=TRUE,"",VLOOKUP(AC7,'Points Structure'!A:B,2,FALSE))</f>
        <v>42</v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>IF(SUM(G7:P7)+AR7&gt;0.01,SUM(G7:P7)+AR7,"")</f>
        <v>339</v>
      </c>
      <c r="S7" s="2">
        <f>IF(ISNA(VLOOKUP(AF7,'Points Structure'!A:B,2,FALSE))=TRUE,"",VLOOKUP(AF7,'Points Structure'!A:B,2,FALSE))</f>
        <v>36</v>
      </c>
      <c r="T7" s="2">
        <f>IF(B7&gt;0.01,R7-S7,"")</f>
        <v>303</v>
      </c>
      <c r="U7" s="2"/>
      <c r="V7" s="2">
        <v>1</v>
      </c>
      <c r="W7" s="2">
        <v>4</v>
      </c>
      <c r="X7" s="2">
        <v>6</v>
      </c>
      <c r="Y7" s="2">
        <v>11</v>
      </c>
      <c r="Z7" s="2">
        <v>3</v>
      </c>
      <c r="AA7" s="2">
        <v>2</v>
      </c>
      <c r="AB7" s="2">
        <v>10</v>
      </c>
      <c r="AC7" s="2">
        <v>5</v>
      </c>
      <c r="AF7" s="2">
        <f>MAX(V7:AD7)</f>
        <v>11</v>
      </c>
      <c r="AG7" s="11">
        <f>IF(N7&gt;0.01,AVERAGE(V7:AE7),"")</f>
        <v>5.25</v>
      </c>
      <c r="AN7">
        <v>1</v>
      </c>
      <c r="AR7" s="2">
        <f>SUM(AH7:AQ7)</f>
        <v>1</v>
      </c>
    </row>
    <row r="8" spans="1:44" x14ac:dyDescent="0.25">
      <c r="A8" s="10">
        <f t="shared" si="0"/>
        <v>6</v>
      </c>
      <c r="B8" s="2">
        <v>20</v>
      </c>
      <c r="C8" s="2" t="s">
        <v>160</v>
      </c>
      <c r="D8" t="s">
        <v>61</v>
      </c>
      <c r="E8" s="2">
        <f>IF(B8&gt;0.01,T8,"")</f>
        <v>298</v>
      </c>
      <c r="G8" s="2">
        <f>IF(ISNA(VLOOKUP(V8,'Points Structure'!A:B,2,FALSE))=TRUE,"",VLOOKUP(V8,'Points Structure'!A:B,2,FALSE))</f>
        <v>33</v>
      </c>
      <c r="H8" s="2">
        <f>IF(ISNA(VLOOKUP(W8,'Points Structure'!A:B,2,FALSE))=TRUE,"",VLOOKUP(W8,'Points Structure'!A:B,2,FALSE))</f>
        <v>50</v>
      </c>
      <c r="I8" s="2">
        <f>IF(ISNA(VLOOKUP(X8,'Points Structure'!A:B,2,FALSE))=TRUE,"",VLOOKUP(X8,'Points Structure'!A:B,2,FALSE))</f>
        <v>40</v>
      </c>
      <c r="J8" s="2">
        <f>IF(ISNA(VLOOKUP(Y8,'Points Structure'!A:B,2,FALSE))=TRUE,"",VLOOKUP(Y8,'Points Structure'!A:B,2,FALSE))</f>
        <v>45</v>
      </c>
      <c r="K8" s="2">
        <f>IF(ISNA(VLOOKUP(Z8,'Points Structure'!A:B,2,FALSE))=TRUE,"",VLOOKUP(Z8,'Points Structure'!A:B,2,FALSE))</f>
        <v>41</v>
      </c>
      <c r="L8" s="2">
        <f>IF(ISNA(VLOOKUP(AA8,'Points Structure'!A:B,2,FALSE))=TRUE,"",VLOOKUP(AA8,'Points Structure'!A:B,2,FALSE))</f>
        <v>0</v>
      </c>
      <c r="M8" s="2">
        <f>IF(ISNA(VLOOKUP(AB8,'Points Structure'!A:B,2,FALSE))=TRUE,"",VLOOKUP(AB8,'Points Structure'!A:B,2,FALSE))</f>
        <v>41</v>
      </c>
      <c r="N8" s="2">
        <f>IF(ISNA(VLOOKUP(AC8,'Points Structure'!A:B,2,FALSE))=TRUE,"",VLOOKUP(AC8,'Points Structure'!A:B,2,FALSE))</f>
        <v>45</v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>IF(SUM(G8:P8)+AR8&gt;0.01,SUM(G8:P8)+AR8,"")</f>
        <v>298</v>
      </c>
      <c r="S8" s="2">
        <f>IF(ISNA(VLOOKUP(AF8,'Points Structure'!A:B,2,FALSE))=TRUE,"",VLOOKUP(AF8,'Points Structure'!A:B,2,FALSE))</f>
        <v>0</v>
      </c>
      <c r="T8" s="2">
        <f>IF(B8&gt;0.01,R8-S8,"")</f>
        <v>298</v>
      </c>
      <c r="U8" s="2"/>
      <c r="V8" s="2">
        <v>14</v>
      </c>
      <c r="W8" s="2">
        <v>1</v>
      </c>
      <c r="X8" s="2">
        <v>7</v>
      </c>
      <c r="Y8" s="2">
        <v>2</v>
      </c>
      <c r="Z8" s="2">
        <v>6</v>
      </c>
      <c r="AA8" s="8">
        <v>99</v>
      </c>
      <c r="AB8" s="2">
        <v>6</v>
      </c>
      <c r="AC8" s="2">
        <v>2</v>
      </c>
      <c r="AF8" s="2">
        <f>MAX(V8:AD8)</f>
        <v>99</v>
      </c>
      <c r="AG8" s="11">
        <f>IF(N8&gt;0.01,AVERAGE(V8:AE8),"")</f>
        <v>17.125</v>
      </c>
      <c r="AJ8">
        <v>1</v>
      </c>
      <c r="AK8">
        <v>1</v>
      </c>
      <c r="AL8">
        <v>1</v>
      </c>
      <c r="AR8" s="2">
        <f>SUM(AH8:AQ8)</f>
        <v>3</v>
      </c>
    </row>
    <row r="9" spans="1:44" x14ac:dyDescent="0.25">
      <c r="A9" s="10">
        <f t="shared" si="0"/>
        <v>7</v>
      </c>
      <c r="B9" s="6" t="s">
        <v>151</v>
      </c>
      <c r="C9" s="2" t="s">
        <v>160</v>
      </c>
      <c r="D9" t="s">
        <v>54</v>
      </c>
      <c r="E9" s="2">
        <f>IF(B9&gt;0.01,T9,"")</f>
        <v>292</v>
      </c>
      <c r="G9" s="2">
        <f>IF(ISNA(VLOOKUP(V9,'Points Structure'!A:B,2,FALSE))=TRUE,"",VLOOKUP(V9,'Points Structure'!A:B,2,FALSE))</f>
        <v>40</v>
      </c>
      <c r="H9" s="2">
        <f>IF(ISNA(VLOOKUP(W9,'Points Structure'!A:B,2,FALSE))=TRUE,"",VLOOKUP(W9,'Points Structure'!A:B,2,FALSE))</f>
        <v>38</v>
      </c>
      <c r="I9" s="2">
        <f>IF(ISNA(VLOOKUP(X9,'Points Structure'!A:B,2,FALSE))=TRUE,"",VLOOKUP(X9,'Points Structure'!A:B,2,FALSE))</f>
        <v>42</v>
      </c>
      <c r="J9" s="2">
        <f>IF(ISNA(VLOOKUP(Y9,'Points Structure'!A:B,2,FALSE))=TRUE,"",VLOOKUP(Y9,'Points Structure'!A:B,2,FALSE))</f>
        <v>41</v>
      </c>
      <c r="K9" s="2">
        <f>IF(ISNA(VLOOKUP(Z9,'Points Structure'!A:B,2,FALSE))=TRUE,"",VLOOKUP(Z9,'Points Structure'!A:B,2,FALSE))</f>
        <v>0</v>
      </c>
      <c r="L9" s="2">
        <f>IF(ISNA(VLOOKUP(AA9,'Points Structure'!A:B,2,FALSE))=TRUE,"",VLOOKUP(AA9,'Points Structure'!A:B,2,FALSE))</f>
        <v>41</v>
      </c>
      <c r="M9" s="2">
        <f>IF(ISNA(VLOOKUP(AB9,'Points Structure'!A:B,2,FALSE))=TRUE,"",VLOOKUP(AB9,'Points Structure'!A:B,2,FALSE))</f>
        <v>50</v>
      </c>
      <c r="N9" s="2">
        <f>IF(ISNA(VLOOKUP(AC9,'Points Structure'!A:B,2,FALSE))=TRUE,"",VLOOKUP(AC9,'Points Structure'!A:B,2,FALSE))</f>
        <v>40</v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>IF(SUM(G9:P9)+AR9&gt;0.01,SUM(G9:P9)+AR9,"")</f>
        <v>292</v>
      </c>
      <c r="S9" s="2">
        <f>IF(ISNA(VLOOKUP(AF9,'Points Structure'!A:B,2,FALSE))=TRUE,"",VLOOKUP(AF9,'Points Structure'!A:B,2,FALSE))</f>
        <v>0</v>
      </c>
      <c r="T9" s="2">
        <f>IF(B9&gt;0.01,R9-S9,"")</f>
        <v>292</v>
      </c>
      <c r="U9" s="2"/>
      <c r="V9" s="2">
        <v>7</v>
      </c>
      <c r="W9" s="2">
        <v>9</v>
      </c>
      <c r="X9" s="2">
        <v>5</v>
      </c>
      <c r="Y9" s="2">
        <v>6</v>
      </c>
      <c r="Z9" s="8">
        <v>99</v>
      </c>
      <c r="AA9" s="2">
        <v>6</v>
      </c>
      <c r="AB9" s="2">
        <v>1</v>
      </c>
      <c r="AC9" s="9">
        <v>7</v>
      </c>
      <c r="AF9" s="2">
        <f>MAX(V9:AD9)</f>
        <v>99</v>
      </c>
      <c r="AG9" s="11">
        <f>IF(N9&gt;0.01,AVERAGE(V9:AE9),"")</f>
        <v>17.5</v>
      </c>
      <c r="AR9" s="2">
        <f>SUM(AH9:AQ9)</f>
        <v>0</v>
      </c>
    </row>
    <row r="10" spans="1:44" x14ac:dyDescent="0.25">
      <c r="A10" s="10">
        <f t="shared" si="0"/>
        <v>8</v>
      </c>
      <c r="B10" s="2">
        <v>7</v>
      </c>
      <c r="C10" s="2" t="s">
        <v>160</v>
      </c>
      <c r="D10" t="s">
        <v>55</v>
      </c>
      <c r="E10" s="2">
        <f>IF(B10&gt;0.01,T10,"")</f>
        <v>278</v>
      </c>
      <c r="G10" s="2">
        <f>IF(ISNA(VLOOKUP(V10,'Points Structure'!A:B,2,FALSE))=TRUE,"",VLOOKUP(V10,'Points Structure'!A:B,2,FALSE))</f>
        <v>39</v>
      </c>
      <c r="H10" s="2">
        <f>IF(ISNA(VLOOKUP(W10,'Points Structure'!A:B,2,FALSE))=TRUE,"",VLOOKUP(W10,'Points Structure'!A:B,2,FALSE))</f>
        <v>40</v>
      </c>
      <c r="I10" s="2">
        <f>IF(ISNA(VLOOKUP(X10,'Points Structure'!A:B,2,FALSE))=TRUE,"",VLOOKUP(X10,'Points Structure'!A:B,2,FALSE))</f>
        <v>38</v>
      </c>
      <c r="J10" s="2">
        <f>IF(ISNA(VLOOKUP(Y10,'Points Structure'!A:B,2,FALSE))=TRUE,"",VLOOKUP(Y10,'Points Structure'!A:B,2,FALSE))</f>
        <v>42</v>
      </c>
      <c r="K10" s="2">
        <f>IF(ISNA(VLOOKUP(Z10,'Points Structure'!A:B,2,FALSE))=TRUE,"",VLOOKUP(Z10,'Points Structure'!A:B,2,FALSE))</f>
        <v>39</v>
      </c>
      <c r="L10" s="2">
        <f>IF(ISNA(VLOOKUP(AA10,'Points Structure'!A:B,2,FALSE))=TRUE,"",VLOOKUP(AA10,'Points Structure'!A:B,2,FALSE))</f>
        <v>35</v>
      </c>
      <c r="M10" s="2">
        <f>IF(ISNA(VLOOKUP(AB10,'Points Structure'!A:B,2,FALSE))=TRUE,"",VLOOKUP(AB10,'Points Structure'!A:B,2,FALSE))</f>
        <v>43</v>
      </c>
      <c r="N10" s="2">
        <f>IF(ISNA(VLOOKUP(AC10,'Points Structure'!A:B,2,FALSE))=TRUE,"",VLOOKUP(AC10,'Points Structure'!A:B,2,FALSE))</f>
        <v>37</v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>IF(SUM(G10:P10)+AR10&gt;0.01,SUM(G10:P10)+AR10,"")</f>
        <v>313</v>
      </c>
      <c r="S10" s="2">
        <f>IF(ISNA(VLOOKUP(AF10,'Points Structure'!A:B,2,FALSE))=TRUE,"",VLOOKUP(AF10,'Points Structure'!A:B,2,FALSE))</f>
        <v>35</v>
      </c>
      <c r="T10" s="2">
        <f>IF(B10&gt;0.01,R10-S10,"")</f>
        <v>278</v>
      </c>
      <c r="U10" s="2"/>
      <c r="V10" s="2">
        <v>8</v>
      </c>
      <c r="W10" s="2">
        <v>7</v>
      </c>
      <c r="X10" s="2">
        <v>9</v>
      </c>
      <c r="Y10" s="2">
        <v>5</v>
      </c>
      <c r="Z10" s="2">
        <v>8</v>
      </c>
      <c r="AA10" s="2">
        <v>12</v>
      </c>
      <c r="AB10" s="2">
        <v>4</v>
      </c>
      <c r="AC10" s="2">
        <v>10</v>
      </c>
      <c r="AF10" s="2">
        <f>MAX(V10:AD10)</f>
        <v>12</v>
      </c>
      <c r="AG10" s="11">
        <f>IF(N10&gt;0.01,AVERAGE(V10:AE10),"")</f>
        <v>7.875</v>
      </c>
      <c r="AR10" s="2">
        <f>SUM(AH10:AQ10)</f>
        <v>0</v>
      </c>
    </row>
    <row r="11" spans="1:44" x14ac:dyDescent="0.25">
      <c r="A11" s="10">
        <f t="shared" si="0"/>
        <v>9</v>
      </c>
      <c r="B11" s="2" t="s">
        <v>226</v>
      </c>
      <c r="C11" s="2" t="s">
        <v>160</v>
      </c>
      <c r="D11" t="s">
        <v>59</v>
      </c>
      <c r="E11" s="2">
        <f>IF(B11&gt;0.01,T11,"")</f>
        <v>263</v>
      </c>
      <c r="G11" s="2">
        <f>IF(ISNA(VLOOKUP(V11,'Points Structure'!A:B,2,FALSE))=TRUE,"",VLOOKUP(V11,'Points Structure'!A:B,2,FALSE))</f>
        <v>35</v>
      </c>
      <c r="H11" s="2">
        <f>IF(ISNA(VLOOKUP(W11,'Points Structure'!A:B,2,FALSE))=TRUE,"",VLOOKUP(W11,'Points Structure'!A:B,2,FALSE))</f>
        <v>36</v>
      </c>
      <c r="I11" s="2">
        <f>IF(ISNA(VLOOKUP(X11,'Points Structure'!A:B,2,FALSE))=TRUE,"",VLOOKUP(X11,'Points Structure'!A:B,2,FALSE))</f>
        <v>39</v>
      </c>
      <c r="J11" s="2">
        <f>IF(ISNA(VLOOKUP(Y11,'Points Structure'!A:B,2,FALSE))=TRUE,"",VLOOKUP(Y11,'Points Structure'!A:B,2,FALSE))</f>
        <v>35</v>
      </c>
      <c r="K11" s="2">
        <f>IF(ISNA(VLOOKUP(Z11,'Points Structure'!A:B,2,FALSE))=TRUE,"",VLOOKUP(Z11,'Points Structure'!A:B,2,FALSE))</f>
        <v>42</v>
      </c>
      <c r="L11" s="2">
        <f>IF(ISNA(VLOOKUP(AA11,'Points Structure'!A:B,2,FALSE))=TRUE,"",VLOOKUP(AA11,'Points Structure'!A:B,2,FALSE))</f>
        <v>36</v>
      </c>
      <c r="M11" s="2">
        <f>IF(ISNA(VLOOKUP(AB11,'Points Structure'!A:B,2,FALSE))=TRUE,"",VLOOKUP(AB11,'Points Structure'!A:B,2,FALSE))</f>
        <v>39</v>
      </c>
      <c r="N11" s="2">
        <f>IF(ISNA(VLOOKUP(AC11,'Points Structure'!A:B,2,FALSE))=TRUE,"",VLOOKUP(AC11,'Points Structure'!A:B,2,FALSE))</f>
        <v>36</v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>IF(SUM(G11:P11)+AR11&gt;0.01,SUM(G11:P11)+AR11,"")</f>
        <v>298</v>
      </c>
      <c r="S11" s="2">
        <f>IF(ISNA(VLOOKUP(AF11,'Points Structure'!A:B,2,FALSE))=TRUE,"",VLOOKUP(AF11,'Points Structure'!A:B,2,FALSE))</f>
        <v>35</v>
      </c>
      <c r="T11" s="2">
        <f>IF(B11&gt;0.01,R11-S11,"")</f>
        <v>263</v>
      </c>
      <c r="U11" s="2"/>
      <c r="V11" s="2">
        <v>12</v>
      </c>
      <c r="W11" s="2">
        <v>11</v>
      </c>
      <c r="X11" s="2">
        <v>8</v>
      </c>
      <c r="Y11" s="2">
        <v>12</v>
      </c>
      <c r="Z11" s="2">
        <v>5</v>
      </c>
      <c r="AA11" s="2">
        <v>11</v>
      </c>
      <c r="AB11" s="2">
        <v>8</v>
      </c>
      <c r="AC11" s="9">
        <v>11</v>
      </c>
      <c r="AF11" s="2">
        <f>MAX(V11:AD11)</f>
        <v>12</v>
      </c>
      <c r="AG11" s="11">
        <f>IF(N11&gt;0.01,AVERAGE(V11:AE11),"")</f>
        <v>9.75</v>
      </c>
      <c r="AR11" s="2">
        <f>SUM(AH11:AQ11)</f>
        <v>0</v>
      </c>
    </row>
    <row r="12" spans="1:44" x14ac:dyDescent="0.25">
      <c r="A12" s="10">
        <f t="shared" si="0"/>
        <v>10</v>
      </c>
      <c r="B12" s="2">
        <v>26</v>
      </c>
      <c r="C12" s="2" t="s">
        <v>160</v>
      </c>
      <c r="D12" t="s">
        <v>60</v>
      </c>
      <c r="E12" s="2">
        <f>IF(B12&gt;0.01,T12,"")</f>
        <v>253</v>
      </c>
      <c r="G12" s="2">
        <f>IF(ISNA(VLOOKUP(V12,'Points Structure'!A:B,2,FALSE))=TRUE,"",VLOOKUP(V12,'Points Structure'!A:B,2,FALSE))</f>
        <v>34</v>
      </c>
      <c r="H12" s="2">
        <f>IF(ISNA(VLOOKUP(W12,'Points Structure'!A:B,2,FALSE))=TRUE,"",VLOOKUP(W12,'Points Structure'!A:B,2,FALSE))</f>
        <v>35</v>
      </c>
      <c r="I12" s="2">
        <f>IF(ISNA(VLOOKUP(X12,'Points Structure'!A:B,2,FALSE))=TRUE,"",VLOOKUP(X12,'Points Structure'!A:B,2,FALSE))</f>
        <v>35</v>
      </c>
      <c r="J12" s="2">
        <f>IF(ISNA(VLOOKUP(Y12,'Points Structure'!A:B,2,FALSE))=TRUE,"",VLOOKUP(Y12,'Points Structure'!A:B,2,FALSE))</f>
        <v>33</v>
      </c>
      <c r="K12" s="2">
        <f>IF(ISNA(VLOOKUP(Z12,'Points Structure'!A:B,2,FALSE))=TRUE,"",VLOOKUP(Z12,'Points Structure'!A:B,2,FALSE))</f>
        <v>37</v>
      </c>
      <c r="L12" s="2">
        <f>IF(ISNA(VLOOKUP(AA12,'Points Structure'!A:B,2,FALSE))=TRUE,"",VLOOKUP(AA12,'Points Structure'!A:B,2,FALSE))</f>
        <v>37</v>
      </c>
      <c r="M12" s="2">
        <f>IF(ISNA(VLOOKUP(AB12,'Points Structure'!A:B,2,FALSE))=TRUE,"",VLOOKUP(AB12,'Points Structure'!A:B,2,FALSE))</f>
        <v>40</v>
      </c>
      <c r="N12" s="2">
        <f>IF(ISNA(VLOOKUP(AC12,'Points Structure'!A:B,2,FALSE))=TRUE,"",VLOOKUP(AC12,'Points Structure'!A:B,2,FALSE))</f>
        <v>35</v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>IF(SUM(G12:P12)+AR12&gt;0.01,SUM(G12:P12)+AR12,"")</f>
        <v>286</v>
      </c>
      <c r="S12" s="2">
        <f>IF(ISNA(VLOOKUP(AF12,'Points Structure'!A:B,2,FALSE))=TRUE,"",VLOOKUP(AF12,'Points Structure'!A:B,2,FALSE))</f>
        <v>33</v>
      </c>
      <c r="T12" s="2">
        <f>IF(B12&gt;0.01,R12-S12,"")</f>
        <v>253</v>
      </c>
      <c r="U12" s="2"/>
      <c r="V12" s="2">
        <v>13</v>
      </c>
      <c r="W12" s="2">
        <v>12</v>
      </c>
      <c r="X12" s="2">
        <v>12</v>
      </c>
      <c r="Y12" s="2">
        <v>14</v>
      </c>
      <c r="Z12" s="2">
        <v>10</v>
      </c>
      <c r="AA12" s="2">
        <v>10</v>
      </c>
      <c r="AB12" s="2">
        <v>7</v>
      </c>
      <c r="AC12" s="2">
        <v>12</v>
      </c>
      <c r="AF12" s="2">
        <f>MAX(V12:AD12)</f>
        <v>14</v>
      </c>
      <c r="AG12" s="11">
        <f>IF(N12&gt;0.01,AVERAGE(V12:AE12),"")</f>
        <v>11.25</v>
      </c>
      <c r="AR12" s="2">
        <f>SUM(AH12:AQ12)</f>
        <v>0</v>
      </c>
    </row>
    <row r="13" spans="1:44" x14ac:dyDescent="0.25">
      <c r="A13" s="10">
        <f t="shared" si="0"/>
        <v>11</v>
      </c>
      <c r="B13" s="2">
        <v>53</v>
      </c>
      <c r="C13" s="2" t="s">
        <v>160</v>
      </c>
      <c r="D13" t="s">
        <v>52</v>
      </c>
      <c r="E13" s="2">
        <f>IF(B13&gt;0.01,T13,"")</f>
        <v>235</v>
      </c>
      <c r="G13" s="2">
        <f>IF(ISNA(VLOOKUP(V13,'Points Structure'!A:B,2,FALSE))=TRUE,"",VLOOKUP(V13,'Points Structure'!A:B,2,FALSE))</f>
        <v>42</v>
      </c>
      <c r="H13" s="2">
        <f>IF(ISNA(VLOOKUP(W13,'Points Structure'!A:B,2,FALSE))=TRUE,"",VLOOKUP(W13,'Points Structure'!A:B,2,FALSE))</f>
        <v>39</v>
      </c>
      <c r="I13" s="2">
        <f>IF(ISNA(VLOOKUP(X13,'Points Structure'!A:B,2,FALSE))=TRUE,"",VLOOKUP(X13,'Points Structure'!A:B,2,FALSE))</f>
        <v>44</v>
      </c>
      <c r="J13" s="2">
        <f>IF(ISNA(VLOOKUP(Y13,'Points Structure'!A:B,2,FALSE))=TRUE,"",VLOOKUP(Y13,'Points Structure'!A:B,2,FALSE))</f>
        <v>0</v>
      </c>
      <c r="K13" s="2">
        <f>IF(ISNA(VLOOKUP(Z13,'Points Structure'!A:B,2,FALSE))=TRUE,"",VLOOKUP(Z13,'Points Structure'!A:B,2,FALSE))</f>
        <v>38</v>
      </c>
      <c r="L13" s="2">
        <f>IF(ISNA(VLOOKUP(AA13,'Points Structure'!A:B,2,FALSE))=TRUE,"",VLOOKUP(AA13,'Points Structure'!A:B,2,FALSE))</f>
        <v>34</v>
      </c>
      <c r="M13" s="2">
        <f>IF(ISNA(VLOOKUP(AB13,'Points Structure'!A:B,2,FALSE))=TRUE,"",VLOOKUP(AB13,'Points Structure'!A:B,2,FALSE))</f>
        <v>0</v>
      </c>
      <c r="N13" s="2">
        <f>IF(ISNA(VLOOKUP(AC13,'Points Structure'!A:B,2,FALSE))=TRUE,"",VLOOKUP(AC13,'Points Structure'!A:B,2,FALSE))</f>
        <v>38</v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>IF(SUM(G13:P13)+AR13&gt;0.01,SUM(G13:P13)+AR13,"")</f>
        <v>235</v>
      </c>
      <c r="S13" s="2">
        <f>IF(ISNA(VLOOKUP(AF13,'Points Structure'!A:B,2,FALSE))=TRUE,"",VLOOKUP(AF13,'Points Structure'!A:B,2,FALSE))</f>
        <v>0</v>
      </c>
      <c r="T13" s="2">
        <f>IF(B13&gt;0.01,R13-S13,"")</f>
        <v>235</v>
      </c>
      <c r="U13" s="2"/>
      <c r="V13" s="2">
        <v>5</v>
      </c>
      <c r="W13" s="2">
        <v>8</v>
      </c>
      <c r="X13" s="2">
        <v>3</v>
      </c>
      <c r="Y13" s="8">
        <v>99</v>
      </c>
      <c r="Z13" s="2">
        <v>9</v>
      </c>
      <c r="AA13" s="2">
        <v>13</v>
      </c>
      <c r="AB13" s="8">
        <v>99</v>
      </c>
      <c r="AC13" s="2">
        <v>9</v>
      </c>
      <c r="AF13" s="2">
        <f>MAX(V13:AD13)</f>
        <v>99</v>
      </c>
      <c r="AG13" s="11">
        <f>IF(N13&gt;0.01,AVERAGE(V13:AE13),"")</f>
        <v>30.625</v>
      </c>
      <c r="AR13" s="2">
        <f>SUM(AH13:AQ13)</f>
        <v>0</v>
      </c>
    </row>
    <row r="14" spans="1:44" x14ac:dyDescent="0.25">
      <c r="A14" s="10">
        <f t="shared" si="0"/>
        <v>12</v>
      </c>
      <c r="B14" s="2">
        <v>36</v>
      </c>
      <c r="C14" s="2" t="s">
        <v>160</v>
      </c>
      <c r="D14" t="s">
        <v>57</v>
      </c>
      <c r="E14" s="2">
        <f>IF(B14&gt;0.01,T14,"")</f>
        <v>156</v>
      </c>
      <c r="G14" s="2">
        <f>IF(ISNA(VLOOKUP(V14,'Points Structure'!A:B,2,FALSE))=TRUE,"",VLOOKUP(V14,'Points Structure'!A:B,2,FALSE))</f>
        <v>37</v>
      </c>
      <c r="H14" s="2">
        <f>IF(ISNA(VLOOKUP(W14,'Points Structure'!A:B,2,FALSE))=TRUE,"",VLOOKUP(W14,'Points Structure'!A:B,2,FALSE))</f>
        <v>41</v>
      </c>
      <c r="I14" s="2">
        <f>IF(ISNA(VLOOKUP(X14,'Points Structure'!A:B,2,FALSE))=TRUE,"",VLOOKUP(X14,'Points Structure'!A:B,2,FALSE))</f>
        <v>0</v>
      </c>
      <c r="J14" s="2">
        <f>IF(ISNA(VLOOKUP(Y14,'Points Structure'!A:B,2,FALSE))=TRUE,"",VLOOKUP(Y14,'Points Structure'!A:B,2,FALSE))</f>
        <v>39</v>
      </c>
      <c r="K14" s="2">
        <f>IF(ISNA(VLOOKUP(Z14,'Points Structure'!A:B,2,FALSE))=TRUE,"",VLOOKUP(Z14,'Points Structure'!A:B,2,FALSE))</f>
        <v>0</v>
      </c>
      <c r="L14" s="2">
        <f>IF(ISNA(VLOOKUP(AA14,'Points Structure'!A:B,2,FALSE))=TRUE,"",VLOOKUP(AA14,'Points Structure'!A:B,2,FALSE))</f>
        <v>39</v>
      </c>
      <c r="M14" s="2">
        <f>IF(ISNA(VLOOKUP(AB14,'Points Structure'!A:B,2,FALSE))=TRUE,"",VLOOKUP(AB14,'Points Structure'!A:B,2,FALSE))</f>
        <v>0</v>
      </c>
      <c r="N14" s="2">
        <f>IF(ISNA(VLOOKUP(AC14,'Points Structure'!A:B,2,FALSE))=TRUE,"",VLOOKUP(AC14,'Points Structure'!A:B,2,FALSE))</f>
        <v>0</v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>IF(SUM(G14:P14)+AR14&gt;0.01,SUM(G14:P14)+AR14,"")</f>
        <v>156</v>
      </c>
      <c r="S14" s="2">
        <f>IF(ISNA(VLOOKUP(AF14,'Points Structure'!A:B,2,FALSE))=TRUE,"",VLOOKUP(AF14,'Points Structure'!A:B,2,FALSE))</f>
        <v>0</v>
      </c>
      <c r="T14" s="2">
        <f>IF(B14&gt;0.01,R14-S14,"")</f>
        <v>156</v>
      </c>
      <c r="U14" s="2"/>
      <c r="V14" s="2">
        <v>10</v>
      </c>
      <c r="W14" s="2">
        <v>6</v>
      </c>
      <c r="X14" s="8">
        <v>99</v>
      </c>
      <c r="Y14" s="2">
        <v>8</v>
      </c>
      <c r="Z14" s="8">
        <v>99</v>
      </c>
      <c r="AA14" s="2">
        <v>8</v>
      </c>
      <c r="AB14" s="8">
        <v>99</v>
      </c>
      <c r="AC14" s="8">
        <v>99</v>
      </c>
      <c r="AF14" s="2">
        <f>MAX(V14:AD14)</f>
        <v>99</v>
      </c>
      <c r="AG14" s="11" t="str">
        <f>IF(N14&gt;0.01,AVERAGE(V14:AE14),"")</f>
        <v/>
      </c>
      <c r="AR14" s="2">
        <f>SUM(AH14:AQ14)</f>
        <v>0</v>
      </c>
    </row>
    <row r="15" spans="1:44" x14ac:dyDescent="0.25">
      <c r="A15" s="10">
        <f t="shared" si="0"/>
        <v>13</v>
      </c>
      <c r="B15" s="2">
        <v>15</v>
      </c>
      <c r="C15" s="2" t="s">
        <v>160</v>
      </c>
      <c r="D15" t="s">
        <v>56</v>
      </c>
      <c r="E15" s="2">
        <f>IF(B15&gt;0.01,T15,"")</f>
        <v>152</v>
      </c>
      <c r="G15" s="2">
        <f>IF(ISNA(VLOOKUP(V15,'Points Structure'!A:B,2,FALSE))=TRUE,"",VLOOKUP(V15,'Points Structure'!A:B,2,FALSE))</f>
        <v>38</v>
      </c>
      <c r="H15" s="2">
        <f>IF(ISNA(VLOOKUP(W15,'Points Structure'!A:B,2,FALSE))=TRUE,"",VLOOKUP(W15,'Points Structure'!A:B,2,FALSE))</f>
        <v>34</v>
      </c>
      <c r="I15" s="2">
        <f>IF(ISNA(VLOOKUP(X15,'Points Structure'!A:B,2,FALSE))=TRUE,"",VLOOKUP(X15,'Points Structure'!A:B,2,FALSE))</f>
        <v>0</v>
      </c>
      <c r="J15" s="2">
        <f>IF(ISNA(VLOOKUP(Y15,'Points Structure'!A:B,2,FALSE))=TRUE,"",VLOOKUP(Y15,'Points Structure'!A:B,2,FALSE))</f>
        <v>40</v>
      </c>
      <c r="K15" s="2">
        <f>IF(ISNA(VLOOKUP(Z15,'Points Structure'!A:B,2,FALSE))=TRUE,"",VLOOKUP(Z15,'Points Structure'!A:B,2,FALSE))</f>
        <v>0</v>
      </c>
      <c r="L15" s="2">
        <f>IF(ISNA(VLOOKUP(AA15,'Points Structure'!A:B,2,FALSE))=TRUE,"",VLOOKUP(AA15,'Points Structure'!A:B,2,FALSE))</f>
        <v>40</v>
      </c>
      <c r="M15" s="2">
        <f>IF(ISNA(VLOOKUP(AB15,'Points Structure'!A:B,2,FALSE))=TRUE,"",VLOOKUP(AB15,'Points Structure'!A:B,2,FALSE))</f>
        <v>0</v>
      </c>
      <c r="N15" s="2">
        <f>IF(ISNA(VLOOKUP(AC15,'Points Structure'!A:B,2,FALSE))=TRUE,"",VLOOKUP(AC15,'Points Structure'!A:B,2,FALSE))</f>
        <v>0</v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>IF(SUM(G15:P15)+AR15&gt;0.01,SUM(G15:P15)+AR15,"")</f>
        <v>152</v>
      </c>
      <c r="S15" s="2">
        <f>IF(ISNA(VLOOKUP(AF15,'Points Structure'!A:B,2,FALSE))=TRUE,"",VLOOKUP(AF15,'Points Structure'!A:B,2,FALSE))</f>
        <v>0</v>
      </c>
      <c r="T15" s="2">
        <f>IF(B15&gt;0.01,R15-S15,"")</f>
        <v>152</v>
      </c>
      <c r="U15" s="2"/>
      <c r="V15" s="2">
        <v>9</v>
      </c>
      <c r="W15" s="2">
        <v>13</v>
      </c>
      <c r="X15" s="8">
        <v>99</v>
      </c>
      <c r="Y15" s="2">
        <v>7</v>
      </c>
      <c r="Z15" s="8">
        <v>99</v>
      </c>
      <c r="AA15" s="2">
        <v>7</v>
      </c>
      <c r="AB15" s="8">
        <v>99</v>
      </c>
      <c r="AC15" s="8">
        <v>99</v>
      </c>
      <c r="AF15" s="2">
        <f>MAX(V15:AD15)</f>
        <v>99</v>
      </c>
      <c r="AG15" s="11" t="str">
        <f>IF(N15&gt;0.01,AVERAGE(V15:AE15),"")</f>
        <v/>
      </c>
      <c r="AR15" s="2">
        <f>SUM(AH15:AQ15)</f>
        <v>0</v>
      </c>
    </row>
    <row r="16" spans="1:44" x14ac:dyDescent="0.25">
      <c r="A16" s="10">
        <f t="shared" si="0"/>
        <v>14</v>
      </c>
      <c r="B16" s="2">
        <v>11</v>
      </c>
      <c r="C16" s="2" t="s">
        <v>160</v>
      </c>
      <c r="D16" t="s">
        <v>222</v>
      </c>
      <c r="E16" s="2">
        <f>IF(B16&gt;0.01,T16,"")</f>
        <v>80</v>
      </c>
      <c r="G16" s="2">
        <f>IF(ISNA(VLOOKUP(V16,'Points Structure'!A:B,2,FALSE))=TRUE,"",VLOOKUP(V16,'Points Structure'!A:B,2,FALSE))</f>
        <v>0</v>
      </c>
      <c r="H16" s="2">
        <f>IF(ISNA(VLOOKUP(W16,'Points Structure'!A:B,2,FALSE))=TRUE,"",VLOOKUP(W16,'Points Structure'!A:B,2,FALSE))</f>
        <v>0</v>
      </c>
      <c r="I16" s="2">
        <f>IF(ISNA(VLOOKUP(X16,'Points Structure'!A:B,2,FALSE))=TRUE,"",VLOOKUP(X16,'Points Structure'!A:B,2,FALSE))</f>
        <v>0</v>
      </c>
      <c r="J16" s="2">
        <f>IF(ISNA(VLOOKUP(Y16,'Points Structure'!A:B,2,FALSE))=TRUE,"",VLOOKUP(Y16,'Points Structure'!A:B,2,FALSE))</f>
        <v>0</v>
      </c>
      <c r="K16" s="2">
        <f>IF(ISNA(VLOOKUP(Z16,'Points Structure'!A:B,2,FALSE))=TRUE,"",VLOOKUP(Z16,'Points Structure'!A:B,2,FALSE))</f>
        <v>0</v>
      </c>
      <c r="L16" s="2">
        <f>IF(ISNA(VLOOKUP(AA16,'Points Structure'!A:B,2,FALSE))=TRUE,"",VLOOKUP(AA16,'Points Structure'!A:B,2,FALSE))</f>
        <v>38</v>
      </c>
      <c r="M16" s="2">
        <f>IF(ISNA(VLOOKUP(AB16,'Points Structure'!A:B,2,FALSE))=TRUE,"",VLOOKUP(AB16,'Points Structure'!A:B,2,FALSE))</f>
        <v>42</v>
      </c>
      <c r="N16" s="2">
        <f>IF(ISNA(VLOOKUP(AC16,'Points Structure'!A:B,2,FALSE))=TRUE,"",VLOOKUP(AC16,'Points Structure'!A:B,2,FALSE))</f>
        <v>0</v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>
        <f>IF(SUM(G16:P16)+AR16&gt;0.01,SUM(G16:P16)+AR16,"")</f>
        <v>80</v>
      </c>
      <c r="S16" s="2">
        <f>IF(ISNA(VLOOKUP(AF16,'Points Structure'!A:B,2,FALSE))=TRUE,"",VLOOKUP(AF16,'Points Structure'!A:B,2,FALSE))</f>
        <v>0</v>
      </c>
      <c r="T16" s="2">
        <f>IF(B16&gt;0.01,R16-S16,"")</f>
        <v>80</v>
      </c>
      <c r="U16" s="2"/>
      <c r="V16" s="8">
        <v>99</v>
      </c>
      <c r="W16" s="8">
        <v>99</v>
      </c>
      <c r="X16" s="8">
        <v>99</v>
      </c>
      <c r="Y16" s="8">
        <v>99</v>
      </c>
      <c r="Z16" s="8">
        <v>99</v>
      </c>
      <c r="AA16" s="2">
        <v>9</v>
      </c>
      <c r="AB16" s="2">
        <v>5</v>
      </c>
      <c r="AC16" s="8">
        <v>99</v>
      </c>
      <c r="AF16" s="2">
        <f>MAX(V16:AD16)</f>
        <v>99</v>
      </c>
      <c r="AG16" s="11" t="str">
        <f>IF(N16&gt;0.01,AVERAGE(V16:AE16),"")</f>
        <v/>
      </c>
      <c r="AR16" s="2">
        <f>SUM(AH16:AQ16)</f>
        <v>0</v>
      </c>
    </row>
    <row r="17" spans="1:44" x14ac:dyDescent="0.25">
      <c r="A17" s="10">
        <f t="shared" si="0"/>
        <v>15</v>
      </c>
      <c r="B17" s="2">
        <v>18</v>
      </c>
      <c r="C17" s="2" t="s">
        <v>160</v>
      </c>
      <c r="D17" t="s">
        <v>193</v>
      </c>
      <c r="E17" s="2">
        <f>IF(B17&gt;0.01,T17,"")</f>
        <v>70</v>
      </c>
      <c r="G17" s="2">
        <f>IF(ISNA(VLOOKUP(V17,'Points Structure'!A:B,2,FALSE))=TRUE,"",VLOOKUP(V17,'Points Structure'!A:B,2,FALSE))</f>
        <v>0</v>
      </c>
      <c r="H17" s="2">
        <f>IF(ISNA(VLOOKUP(W17,'Points Structure'!A:B,2,FALSE))=TRUE,"",VLOOKUP(W17,'Points Structure'!A:B,2,FALSE))</f>
        <v>0</v>
      </c>
      <c r="I17" s="2">
        <f>IF(ISNA(VLOOKUP(X17,'Points Structure'!A:B,2,FALSE))=TRUE,"",VLOOKUP(X17,'Points Structure'!A:B,2,FALSE))</f>
        <v>36</v>
      </c>
      <c r="J17" s="2">
        <f>IF(ISNA(VLOOKUP(Y17,'Points Structure'!A:B,2,FALSE))=TRUE,"",VLOOKUP(Y17,'Points Structure'!A:B,2,FALSE))</f>
        <v>34</v>
      </c>
      <c r="K17" s="2">
        <f>IF(ISNA(VLOOKUP(Z17,'Points Structure'!A:B,2,FALSE))=TRUE,"",VLOOKUP(Z17,'Points Structure'!A:B,2,FALSE))</f>
        <v>0</v>
      </c>
      <c r="L17" s="2">
        <f>IF(ISNA(VLOOKUP(AA17,'Points Structure'!A:B,2,FALSE))=TRUE,"",VLOOKUP(AA17,'Points Structure'!A:B,2,FALSE))</f>
        <v>0</v>
      </c>
      <c r="M17" s="2">
        <f>IF(ISNA(VLOOKUP(AB17,'Points Structure'!A:B,2,FALSE))=TRUE,"",VLOOKUP(AB17,'Points Structure'!A:B,2,FALSE))</f>
        <v>0</v>
      </c>
      <c r="N17" s="2">
        <f>IF(ISNA(VLOOKUP(AC17,'Points Structure'!A:B,2,FALSE))=TRUE,"",VLOOKUP(AC17,'Points Structure'!A:B,2,FALSE))</f>
        <v>0</v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>
        <f>IF(SUM(G17:P17)+AR17&gt;0.01,SUM(G17:P17)+AR17,"")</f>
        <v>70</v>
      </c>
      <c r="S17" s="2">
        <f>IF(ISNA(VLOOKUP(AF17,'Points Structure'!A:B,2,FALSE))=TRUE,"",VLOOKUP(AF17,'Points Structure'!A:B,2,FALSE))</f>
        <v>0</v>
      </c>
      <c r="T17" s="2">
        <f>IF(B17&gt;0.01,R17-S17,"")</f>
        <v>70</v>
      </c>
      <c r="U17" s="2"/>
      <c r="V17" s="8">
        <v>99</v>
      </c>
      <c r="W17" s="8">
        <v>99</v>
      </c>
      <c r="X17" s="2">
        <v>11</v>
      </c>
      <c r="Y17" s="2">
        <v>13</v>
      </c>
      <c r="Z17" s="8">
        <v>99</v>
      </c>
      <c r="AA17" s="8">
        <v>99</v>
      </c>
      <c r="AB17" s="8">
        <v>99</v>
      </c>
      <c r="AC17" s="8">
        <v>99</v>
      </c>
      <c r="AF17" s="2">
        <f>MAX(V17:AD17)</f>
        <v>99</v>
      </c>
      <c r="AG17" s="11" t="str">
        <f>IF(N17&gt;0.01,AVERAGE(V17:AE17),"")</f>
        <v/>
      </c>
      <c r="AR17" s="2">
        <f>SUM(AH17:AQ17)</f>
        <v>0</v>
      </c>
    </row>
    <row r="18" spans="1:44" x14ac:dyDescent="0.25">
      <c r="A18" s="10">
        <f t="shared" si="0"/>
        <v>16</v>
      </c>
      <c r="B18" s="2">
        <v>72</v>
      </c>
      <c r="C18" s="2" t="s">
        <v>160</v>
      </c>
      <c r="D18" t="s">
        <v>220</v>
      </c>
      <c r="E18" s="2">
        <f>IF(B18&gt;0.01,T18,"")</f>
        <v>40</v>
      </c>
      <c r="G18" s="2">
        <f>IF(ISNA(VLOOKUP(V18,'Points Structure'!A:B,2,FALSE))=TRUE,"",VLOOKUP(V18,'Points Structure'!A:B,2,FALSE))</f>
        <v>0</v>
      </c>
      <c r="H18" s="2">
        <f>IF(ISNA(VLOOKUP(W18,'Points Structure'!A:B,2,FALSE))=TRUE,"",VLOOKUP(W18,'Points Structure'!A:B,2,FALSE))</f>
        <v>0</v>
      </c>
      <c r="I18" s="2">
        <f>IF(ISNA(VLOOKUP(X18,'Points Structure'!A:B,2,FALSE))=TRUE,"",VLOOKUP(X18,'Points Structure'!A:B,2,FALSE))</f>
        <v>0</v>
      </c>
      <c r="J18" s="2">
        <f>IF(ISNA(VLOOKUP(Y18,'Points Structure'!A:B,2,FALSE))=TRUE,"",VLOOKUP(Y18,'Points Structure'!A:B,2,FALSE))</f>
        <v>0</v>
      </c>
      <c r="K18" s="2">
        <f>IF(ISNA(VLOOKUP(Z18,'Points Structure'!A:B,2,FALSE))=TRUE,"",VLOOKUP(Z18,'Points Structure'!A:B,2,FALSE))</f>
        <v>40</v>
      </c>
      <c r="L18" s="2">
        <f>IF(ISNA(VLOOKUP(AA18,'Points Structure'!A:B,2,FALSE))=TRUE,"",VLOOKUP(AA18,'Points Structure'!A:B,2,FALSE))</f>
        <v>0</v>
      </c>
      <c r="M18" s="2">
        <f>IF(ISNA(VLOOKUP(AB18,'Points Structure'!A:B,2,FALSE))=TRUE,"",VLOOKUP(AB18,'Points Structure'!A:B,2,FALSE))</f>
        <v>0</v>
      </c>
      <c r="N18" s="2">
        <f>IF(ISNA(VLOOKUP(AC18,'Points Structure'!A:B,2,FALSE))=TRUE,"",VLOOKUP(AC18,'Points Structure'!A:B,2,FALSE))</f>
        <v>0</v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>
        <f>IF(SUM(G18:P18)+AR18&gt;0.01,SUM(G18:P18)+AR18,"")</f>
        <v>40</v>
      </c>
      <c r="S18" s="2">
        <f>IF(ISNA(VLOOKUP(AF18,'Points Structure'!A:B,2,FALSE))=TRUE,"",VLOOKUP(AF18,'Points Structure'!A:B,2,FALSE))</f>
        <v>0</v>
      </c>
      <c r="T18" s="2">
        <f>IF(B18&gt;0.01,R18-S18,"")</f>
        <v>40</v>
      </c>
      <c r="U18" s="2"/>
      <c r="V18" s="8">
        <v>99</v>
      </c>
      <c r="W18" s="8">
        <v>99</v>
      </c>
      <c r="X18" s="8">
        <v>99</v>
      </c>
      <c r="Y18" s="8">
        <v>99</v>
      </c>
      <c r="Z18" s="2">
        <v>7</v>
      </c>
      <c r="AA18" s="8">
        <v>99</v>
      </c>
      <c r="AB18" s="8">
        <v>99</v>
      </c>
      <c r="AC18" s="8">
        <v>99</v>
      </c>
      <c r="AF18" s="2">
        <f>MAX(V18:AD18)</f>
        <v>99</v>
      </c>
      <c r="AG18" s="11" t="str">
        <f>IF(N18&gt;0.01,AVERAGE(V18:AE18),"")</f>
        <v/>
      </c>
      <c r="AR18" s="2">
        <f>SUM(AH18:AQ18)</f>
        <v>0</v>
      </c>
    </row>
    <row r="19" spans="1:44" x14ac:dyDescent="0.25">
      <c r="A19" s="10">
        <f t="shared" si="0"/>
        <v>17</v>
      </c>
      <c r="B19" s="2">
        <v>2</v>
      </c>
      <c r="C19" s="2" t="s">
        <v>160</v>
      </c>
      <c r="D19" t="s">
        <v>233</v>
      </c>
      <c r="E19" s="2">
        <f>IF(B19&gt;0.01,T19,"")</f>
        <v>39</v>
      </c>
      <c r="G19" s="2">
        <f>IF(ISNA(VLOOKUP(V19,'Points Structure'!A:B,2,FALSE))=TRUE,"",VLOOKUP(V19,'Points Structure'!A:B,2,FALSE))</f>
        <v>0</v>
      </c>
      <c r="H19" s="2">
        <f>IF(ISNA(VLOOKUP(W19,'Points Structure'!A:B,2,FALSE))=TRUE,"",VLOOKUP(W19,'Points Structure'!A:B,2,FALSE))</f>
        <v>0</v>
      </c>
      <c r="I19" s="2">
        <f>IF(ISNA(VLOOKUP(X19,'Points Structure'!A:B,2,FALSE))=TRUE,"",VLOOKUP(X19,'Points Structure'!A:B,2,FALSE))</f>
        <v>0</v>
      </c>
      <c r="J19" s="2">
        <f>IF(ISNA(VLOOKUP(Y19,'Points Structure'!A:B,2,FALSE))=TRUE,"",VLOOKUP(Y19,'Points Structure'!A:B,2,FALSE))</f>
        <v>0</v>
      </c>
      <c r="K19" s="2">
        <f>IF(ISNA(VLOOKUP(Z19,'Points Structure'!A:B,2,FALSE))=TRUE,"",VLOOKUP(Z19,'Points Structure'!A:B,2,FALSE))</f>
        <v>0</v>
      </c>
      <c r="L19" s="2">
        <f>IF(ISNA(VLOOKUP(AA19,'Points Structure'!A:B,2,FALSE))=TRUE,"",VLOOKUP(AA19,'Points Structure'!A:B,2,FALSE))</f>
        <v>0</v>
      </c>
      <c r="M19" s="2">
        <f>IF(ISNA(VLOOKUP(AB19,'Points Structure'!A:B,2,FALSE))=TRUE,"",VLOOKUP(AB19,'Points Structure'!A:B,2,FALSE))</f>
        <v>0</v>
      </c>
      <c r="N19" s="2">
        <f>IF(ISNA(VLOOKUP(AC19,'Points Structure'!A:B,2,FALSE))=TRUE,"",VLOOKUP(AC19,'Points Structure'!A:B,2,FALSE))</f>
        <v>39</v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>
        <f>IF(SUM(G19:P19)+AR19&gt;0.01,SUM(G19:P19)+AR19,"")</f>
        <v>39</v>
      </c>
      <c r="S19" s="2">
        <f>IF(ISNA(VLOOKUP(AF19,'Points Structure'!A:B,2,FALSE))=TRUE,"",VLOOKUP(AF19,'Points Structure'!A:B,2,FALSE))</f>
        <v>0</v>
      </c>
      <c r="T19" s="2">
        <f>IF(B19&gt;0.01,R19-S19,"")</f>
        <v>39</v>
      </c>
      <c r="U19" s="2"/>
      <c r="V19" s="8">
        <v>99</v>
      </c>
      <c r="W19" s="8">
        <v>99</v>
      </c>
      <c r="X19" s="8">
        <v>99</v>
      </c>
      <c r="Y19" s="8">
        <v>99</v>
      </c>
      <c r="Z19" s="8">
        <v>99</v>
      </c>
      <c r="AA19" s="8">
        <v>99</v>
      </c>
      <c r="AB19" s="8">
        <v>99</v>
      </c>
      <c r="AC19" s="2">
        <v>8</v>
      </c>
      <c r="AF19" s="2">
        <f>MAX(V19:AD19)</f>
        <v>99</v>
      </c>
      <c r="AG19" s="11">
        <f>IF(N19&gt;0.01,AVERAGE(V19:AE19),"")</f>
        <v>87.625</v>
      </c>
      <c r="AR19" s="2">
        <f>SUM(AH19:AQ19)</f>
        <v>0</v>
      </c>
    </row>
    <row r="20" spans="1:44" x14ac:dyDescent="0.25">
      <c r="A20" s="10">
        <f t="shared" si="0"/>
        <v>18</v>
      </c>
      <c r="B20" s="2" t="s">
        <v>204</v>
      </c>
      <c r="C20" s="2" t="s">
        <v>160</v>
      </c>
      <c r="D20" t="s">
        <v>205</v>
      </c>
      <c r="E20" s="2">
        <f>IF(B20&gt;0.01,T20,"")</f>
        <v>37</v>
      </c>
      <c r="G20" s="2">
        <f>IF(ISNA(VLOOKUP(V20,'Points Structure'!A:B,2,FALSE))=TRUE,"",VLOOKUP(V20,'Points Structure'!A:B,2,FALSE))</f>
        <v>0</v>
      </c>
      <c r="H20" s="2">
        <f>IF(ISNA(VLOOKUP(W20,'Points Structure'!A:B,2,FALSE))=TRUE,"",VLOOKUP(W20,'Points Structure'!A:B,2,FALSE))</f>
        <v>0</v>
      </c>
      <c r="I20" s="2">
        <f>IF(ISNA(VLOOKUP(X20,'Points Structure'!A:B,2,FALSE))=TRUE,"",VLOOKUP(X20,'Points Structure'!A:B,2,FALSE))</f>
        <v>0</v>
      </c>
      <c r="J20" s="2">
        <f>IF(ISNA(VLOOKUP(Y20,'Points Structure'!A:B,2,FALSE))=TRUE,"",VLOOKUP(Y20,'Points Structure'!A:B,2,FALSE))</f>
        <v>37</v>
      </c>
      <c r="K20" s="2">
        <f>IF(ISNA(VLOOKUP(Z20,'Points Structure'!A:B,2,FALSE))=TRUE,"",VLOOKUP(Z20,'Points Structure'!A:B,2,FALSE))</f>
        <v>0</v>
      </c>
      <c r="L20" s="2">
        <f>IF(ISNA(VLOOKUP(AA20,'Points Structure'!A:B,2,FALSE))=TRUE,"",VLOOKUP(AA20,'Points Structure'!A:B,2,FALSE))</f>
        <v>0</v>
      </c>
      <c r="M20" s="2">
        <f>IF(ISNA(VLOOKUP(AB20,'Points Structure'!A:B,2,FALSE))=TRUE,"",VLOOKUP(AB20,'Points Structure'!A:B,2,FALSE))</f>
        <v>0</v>
      </c>
      <c r="N20" s="2">
        <f>IF(ISNA(VLOOKUP(AC20,'Points Structure'!A:B,2,FALSE))=TRUE,"",VLOOKUP(AC20,'Points Structure'!A:B,2,FALSE))</f>
        <v>0</v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>
        <f>IF(SUM(G20:P20)+AR20&gt;0.01,SUM(G20:P20)+AR20,"")</f>
        <v>37</v>
      </c>
      <c r="S20" s="2">
        <f>IF(ISNA(VLOOKUP(AF20,'Points Structure'!A:B,2,FALSE))=TRUE,"",VLOOKUP(AF20,'Points Structure'!A:B,2,FALSE))</f>
        <v>0</v>
      </c>
      <c r="T20" s="2">
        <f>IF(B20&gt;0.01,R20-S20,"")</f>
        <v>37</v>
      </c>
      <c r="U20" s="2"/>
      <c r="V20" s="8">
        <v>99</v>
      </c>
      <c r="W20" s="8">
        <v>99</v>
      </c>
      <c r="X20" s="8">
        <v>99</v>
      </c>
      <c r="Y20" s="2">
        <v>10</v>
      </c>
      <c r="Z20" s="8">
        <v>99</v>
      </c>
      <c r="AA20" s="8">
        <v>99</v>
      </c>
      <c r="AB20" s="8">
        <v>99</v>
      </c>
      <c r="AC20" s="8">
        <v>99</v>
      </c>
      <c r="AF20" s="2">
        <f>MAX(V20:AD20)</f>
        <v>99</v>
      </c>
      <c r="AG20" s="11" t="str">
        <f>IF(N20&gt;0.01,AVERAGE(V20:AE20),"")</f>
        <v/>
      </c>
      <c r="AR20" s="2">
        <f>SUM(AH20:AQ20)</f>
        <v>0</v>
      </c>
    </row>
    <row r="21" spans="1:44" x14ac:dyDescent="0.25">
      <c r="A21" s="10">
        <f t="shared" si="0"/>
        <v>19</v>
      </c>
      <c r="B21" s="2" t="s">
        <v>47</v>
      </c>
      <c r="C21" s="2" t="s">
        <v>160</v>
      </c>
      <c r="D21" t="s">
        <v>58</v>
      </c>
      <c r="E21" s="2">
        <f>IF(B21&gt;0.01,T21,"")</f>
        <v>36</v>
      </c>
      <c r="G21" s="2">
        <f>IF(ISNA(VLOOKUP(V21,'Points Structure'!A:B,2,FALSE))=TRUE,"",VLOOKUP(V21,'Points Structure'!A:B,2,FALSE))</f>
        <v>36</v>
      </c>
      <c r="H21" s="2">
        <f>IF(ISNA(VLOOKUP(W21,'Points Structure'!A:B,2,FALSE))=TRUE,"",VLOOKUP(W21,'Points Structure'!A:B,2,FALSE))</f>
        <v>0</v>
      </c>
      <c r="I21" s="2">
        <f>IF(ISNA(VLOOKUP(X21,'Points Structure'!A:B,2,FALSE))=TRUE,"",VLOOKUP(X21,'Points Structure'!A:B,2,FALSE))</f>
        <v>0</v>
      </c>
      <c r="J21" s="2">
        <f>IF(ISNA(VLOOKUP(Y21,'Points Structure'!A:B,2,FALSE))=TRUE,"",VLOOKUP(Y21,'Points Structure'!A:B,2,FALSE))</f>
        <v>0</v>
      </c>
      <c r="K21" s="2">
        <f>IF(ISNA(VLOOKUP(Z21,'Points Structure'!A:B,2,FALSE))=TRUE,"",VLOOKUP(Z21,'Points Structure'!A:B,2,FALSE))</f>
        <v>0</v>
      </c>
      <c r="L21" s="2">
        <f>IF(ISNA(VLOOKUP(AA21,'Points Structure'!A:B,2,FALSE))=TRUE,"",VLOOKUP(AA21,'Points Structure'!A:B,2,FALSE))</f>
        <v>0</v>
      </c>
      <c r="M21" s="2">
        <f>IF(ISNA(VLOOKUP(AB21,'Points Structure'!A:B,2,FALSE))=TRUE,"",VLOOKUP(AB21,'Points Structure'!A:B,2,FALSE))</f>
        <v>0</v>
      </c>
      <c r="N21" s="2">
        <f>IF(ISNA(VLOOKUP(AC21,'Points Structure'!A:B,2,FALSE))=TRUE,"",VLOOKUP(AC21,'Points Structure'!A:B,2,FALSE))</f>
        <v>0</v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>
        <f>IF(SUM(G21:P21)+AR21&gt;0.01,SUM(G21:P21)+AR21,"")</f>
        <v>36</v>
      </c>
      <c r="S21" s="2">
        <f>IF(ISNA(VLOOKUP(AF21,'Points Structure'!A:B,2,FALSE))=TRUE,"",VLOOKUP(AF21,'Points Structure'!A:B,2,FALSE))</f>
        <v>0</v>
      </c>
      <c r="T21" s="2">
        <f>IF(B21&gt;0.01,R21-S21,"")</f>
        <v>36</v>
      </c>
      <c r="U21" s="2"/>
      <c r="V21" s="2">
        <v>11</v>
      </c>
      <c r="W21" s="8">
        <v>99</v>
      </c>
      <c r="X21" s="8">
        <v>99</v>
      </c>
      <c r="Y21" s="8">
        <v>99</v>
      </c>
      <c r="Z21" s="8">
        <v>99</v>
      </c>
      <c r="AA21" s="8">
        <v>99</v>
      </c>
      <c r="AB21" s="8">
        <v>99</v>
      </c>
      <c r="AC21" s="8">
        <v>99</v>
      </c>
      <c r="AF21" s="2">
        <f>MAX(V21:AD21)</f>
        <v>99</v>
      </c>
      <c r="AG21" s="11" t="str">
        <f>IF(N21&gt;0.01,AVERAGE(V21:AE21),"")</f>
        <v/>
      </c>
      <c r="AR21" s="2">
        <f>SUM(AH21:AQ21)</f>
        <v>0</v>
      </c>
    </row>
    <row r="22" spans="1:44" x14ac:dyDescent="0.25">
      <c r="A22" s="10">
        <f t="shared" si="0"/>
        <v>20</v>
      </c>
      <c r="B22" s="2">
        <v>21</v>
      </c>
      <c r="C22" s="2" t="s">
        <v>160</v>
      </c>
      <c r="D22" t="s">
        <v>221</v>
      </c>
      <c r="E22" s="2">
        <f>IF(B22&gt;0.01,T22,"")</f>
        <v>36</v>
      </c>
      <c r="G22" s="2">
        <f>IF(ISNA(VLOOKUP(V22,'Points Structure'!A:B,2,FALSE))=TRUE,"",VLOOKUP(V22,'Points Structure'!A:B,2,FALSE))</f>
        <v>0</v>
      </c>
      <c r="H22" s="2">
        <f>IF(ISNA(VLOOKUP(W22,'Points Structure'!A:B,2,FALSE))=TRUE,"",VLOOKUP(W22,'Points Structure'!A:B,2,FALSE))</f>
        <v>0</v>
      </c>
      <c r="I22" s="2">
        <f>IF(ISNA(VLOOKUP(X22,'Points Structure'!A:B,2,FALSE))=TRUE,"",VLOOKUP(X22,'Points Structure'!A:B,2,FALSE))</f>
        <v>0</v>
      </c>
      <c r="J22" s="2">
        <f>IF(ISNA(VLOOKUP(Y22,'Points Structure'!A:B,2,FALSE))=TRUE,"",VLOOKUP(Y22,'Points Structure'!A:B,2,FALSE))</f>
        <v>0</v>
      </c>
      <c r="K22" s="2">
        <f>IF(ISNA(VLOOKUP(Z22,'Points Structure'!A:B,2,FALSE))=TRUE,"",VLOOKUP(Z22,'Points Structure'!A:B,2,FALSE))</f>
        <v>36</v>
      </c>
      <c r="L22" s="2">
        <f>IF(ISNA(VLOOKUP(AA22,'Points Structure'!A:B,2,FALSE))=TRUE,"",VLOOKUP(AA22,'Points Structure'!A:B,2,FALSE))</f>
        <v>0</v>
      </c>
      <c r="M22" s="2">
        <f>IF(ISNA(VLOOKUP(AB22,'Points Structure'!A:B,2,FALSE))=TRUE,"",VLOOKUP(AB22,'Points Structure'!A:B,2,FALSE))</f>
        <v>0</v>
      </c>
      <c r="N22" s="2">
        <f>IF(ISNA(VLOOKUP(AC22,'Points Structure'!A:B,2,FALSE))=TRUE,"",VLOOKUP(AC22,'Points Structure'!A:B,2,FALSE))</f>
        <v>0</v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>
        <f>IF(SUM(G22:P22)+AR22&gt;0.01,SUM(G22:P22)+AR22,"")</f>
        <v>36</v>
      </c>
      <c r="S22" s="2">
        <f>IF(ISNA(VLOOKUP(AF22,'Points Structure'!A:B,2,FALSE))=TRUE,"",VLOOKUP(AF22,'Points Structure'!A:B,2,FALSE))</f>
        <v>0</v>
      </c>
      <c r="T22" s="2">
        <f>IF(B22&gt;0.01,R22-S22,"")</f>
        <v>36</v>
      </c>
      <c r="U22" s="2"/>
      <c r="V22" s="8">
        <v>99</v>
      </c>
      <c r="W22" s="8">
        <v>99</v>
      </c>
      <c r="X22" s="8">
        <v>99</v>
      </c>
      <c r="Y22" s="8">
        <v>99</v>
      </c>
      <c r="Z22" s="2">
        <v>11</v>
      </c>
      <c r="AA22" s="8">
        <v>99</v>
      </c>
      <c r="AB22" s="8">
        <v>99</v>
      </c>
      <c r="AC22" s="8">
        <v>99</v>
      </c>
      <c r="AF22" s="2">
        <f>MAX(V22:AD22)</f>
        <v>99</v>
      </c>
      <c r="AG22" s="11" t="str">
        <f>IF(N22&gt;0.01,AVERAGE(V22:AE22),"")</f>
        <v/>
      </c>
      <c r="AR22" s="2">
        <f>SUM(AH22:AQ22)</f>
        <v>0</v>
      </c>
    </row>
    <row r="23" spans="1:44" x14ac:dyDescent="0.25">
      <c r="A23" s="10">
        <f t="shared" si="0"/>
        <v>21</v>
      </c>
      <c r="B23" s="2">
        <v>116</v>
      </c>
      <c r="C23" s="2" t="s">
        <v>160</v>
      </c>
      <c r="D23" t="s">
        <v>234</v>
      </c>
      <c r="E23" s="2">
        <f>IF(B23&gt;0.01,T23,"")</f>
        <v>34</v>
      </c>
      <c r="G23" s="2">
        <f>IF(ISNA(VLOOKUP(V23,'Points Structure'!A:B,2,FALSE))=TRUE,"",VLOOKUP(V23,'Points Structure'!A:B,2,FALSE))</f>
        <v>0</v>
      </c>
      <c r="H23" s="2">
        <f>IF(ISNA(VLOOKUP(W23,'Points Structure'!A:B,2,FALSE))=TRUE,"",VLOOKUP(W23,'Points Structure'!A:B,2,FALSE))</f>
        <v>0</v>
      </c>
      <c r="I23" s="2">
        <f>IF(ISNA(VLOOKUP(X23,'Points Structure'!A:B,2,FALSE))=TRUE,"",VLOOKUP(X23,'Points Structure'!A:B,2,FALSE))</f>
        <v>0</v>
      </c>
      <c r="J23" s="2">
        <f>IF(ISNA(VLOOKUP(Y23,'Points Structure'!A:B,2,FALSE))=TRUE,"",VLOOKUP(Y23,'Points Structure'!A:B,2,FALSE))</f>
        <v>0</v>
      </c>
      <c r="K23" s="2">
        <f>IF(ISNA(VLOOKUP(Z23,'Points Structure'!A:B,2,FALSE))=TRUE,"",VLOOKUP(Z23,'Points Structure'!A:B,2,FALSE))</f>
        <v>0</v>
      </c>
      <c r="L23" s="2">
        <f>IF(ISNA(VLOOKUP(AA23,'Points Structure'!A:B,2,FALSE))=TRUE,"",VLOOKUP(AA23,'Points Structure'!A:B,2,FALSE))</f>
        <v>0</v>
      </c>
      <c r="M23" s="2">
        <f>IF(ISNA(VLOOKUP(AB23,'Points Structure'!A:B,2,FALSE))=TRUE,"",VLOOKUP(AB23,'Points Structure'!A:B,2,FALSE))</f>
        <v>0</v>
      </c>
      <c r="N23" s="2">
        <f>IF(ISNA(VLOOKUP(AC23,'Points Structure'!A:B,2,FALSE))=TRUE,"",VLOOKUP(AC23,'Points Structure'!A:B,2,FALSE))</f>
        <v>34</v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>
        <f>IF(SUM(G23:P23)+AR23&gt;0.01,SUM(G23:P23)+AR23,"")</f>
        <v>34</v>
      </c>
      <c r="S23" s="2">
        <f>IF(ISNA(VLOOKUP(AF23,'Points Structure'!A:B,2,FALSE))=TRUE,"",VLOOKUP(AF23,'Points Structure'!A:B,2,FALSE))</f>
        <v>0</v>
      </c>
      <c r="T23" s="2">
        <f>IF(B23&gt;0.01,R23-S23,"")</f>
        <v>34</v>
      </c>
      <c r="U23" s="2"/>
      <c r="V23" s="8">
        <v>99</v>
      </c>
      <c r="W23" s="8">
        <v>99</v>
      </c>
      <c r="X23" s="8">
        <v>99</v>
      </c>
      <c r="Y23" s="8">
        <v>99</v>
      </c>
      <c r="Z23" s="8">
        <v>99</v>
      </c>
      <c r="AA23" s="8">
        <v>99</v>
      </c>
      <c r="AB23" s="8">
        <v>99</v>
      </c>
      <c r="AC23" s="2">
        <v>13</v>
      </c>
      <c r="AF23" s="2">
        <f>MAX(V23:AD23)</f>
        <v>99</v>
      </c>
      <c r="AG23" s="11">
        <f>IF(N23&gt;0.01,AVERAGE(V23:AE23),"")</f>
        <v>88.25</v>
      </c>
      <c r="AR23" s="2">
        <f>SUM(AH23:AQ23)</f>
        <v>0</v>
      </c>
    </row>
    <row r="24" spans="1:44" x14ac:dyDescent="0.25">
      <c r="A24" s="10" t="str">
        <f t="shared" si="0"/>
        <v/>
      </c>
      <c r="C24" s="2"/>
      <c r="E24" s="2" t="str">
        <f t="shared" ref="E22:E66" si="1">IF(B24&gt;0.01,T24,"")</f>
        <v/>
      </c>
      <c r="G24" s="2" t="str">
        <f>IF(ISNA(VLOOKUP(V24,'Points Structure'!A:B,2,FALSE))=TRUE,"",VLOOKUP(V24,'Points Structure'!A:B,2,FALSE))</f>
        <v/>
      </c>
      <c r="H24" s="2" t="str">
        <f>IF(ISNA(VLOOKUP(W24,'Points Structure'!A:B,2,FALSE))=TRUE,"",VLOOKUP(W24,'Points Structure'!A:B,2,FALSE))</f>
        <v/>
      </c>
      <c r="I24" s="2" t="str">
        <f>IF(ISNA(VLOOKUP(X24,'Points Structure'!A:B,2,FALSE))=TRUE,"",VLOOKUP(X24,'Points Structure'!A:B,2,FALSE))</f>
        <v/>
      </c>
      <c r="J24" s="2" t="str">
        <f>IF(ISNA(VLOOKUP(Y24,'Points Structure'!A:B,2,FALSE))=TRUE,"",VLOOKUP(Y24,'Points Structure'!A:B,2,FALSE))</f>
        <v/>
      </c>
      <c r="K24" s="2" t="str">
        <f>IF(ISNA(VLOOKUP(Z24,'Points Structure'!A:B,2,FALSE))=TRUE,"",VLOOKUP(Z24,'Points Structure'!A:B,2,FALSE))</f>
        <v/>
      </c>
      <c r="L24" s="2" t="str">
        <f>IF(ISNA(VLOOKUP(AA24,'Points Structure'!A:B,2,FALSE))=TRUE,"",VLOOKUP(AA24,'Points Structure'!A:B,2,FALSE))</f>
        <v/>
      </c>
      <c r="M24" s="2" t="str">
        <f>IF(ISNA(VLOOKUP(AB24,'Points Structure'!A:B,2,FALSE))=TRUE,"",VLOOKUP(AB24,'Points Structure'!A:B,2,FALSE))</f>
        <v/>
      </c>
      <c r="N24" s="2" t="str">
        <f>IF(ISNA(VLOOKUP(AC24,'Points Structure'!A:B,2,FALSE))=TRUE,"",VLOOKUP(AC24,'Points Structure'!A:B,2,FALSE))</f>
        <v/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 t="str">
        <f t="shared" ref="R22:R66" si="2">IF(SUM(G24:P24)+AR24&gt;0.01,SUM(G24:P24)+AR24,"")</f>
        <v/>
      </c>
      <c r="S24" s="2" t="str">
        <f>IF(ISNA(VLOOKUP(AF24,'Points Structure'!A:B,2,FALSE))=TRUE,"",VLOOKUP(AF24,'Points Structure'!A:B,2,FALSE))</f>
        <v/>
      </c>
      <c r="T24" s="2" t="str">
        <f t="shared" ref="T22:T66" si="3">IF(B24&gt;0.01,R24-S24,"")</f>
        <v/>
      </c>
      <c r="U24" s="2"/>
      <c r="V24" s="9"/>
      <c r="W24" s="9"/>
      <c r="X24" s="9"/>
      <c r="Y24" s="9"/>
      <c r="Z24" s="9"/>
      <c r="AA24" s="9"/>
      <c r="AB24" s="9"/>
      <c r="AF24" s="2">
        <f t="shared" ref="AF22:AF66" si="4">MAX(V24:AD24)</f>
        <v>0</v>
      </c>
      <c r="AG24" s="11" t="e">
        <f t="shared" ref="AG22:AG66" si="5">IF(N24&gt;0.01,AVERAGE(V24:AE24),"")</f>
        <v>#DIV/0!</v>
      </c>
      <c r="AR24" s="2">
        <f t="shared" ref="AR22:AR66" si="6">SUM(AH24:AQ24)</f>
        <v>0</v>
      </c>
    </row>
    <row r="25" spans="1:44" x14ac:dyDescent="0.25">
      <c r="A25" s="10" t="str">
        <f t="shared" si="0"/>
        <v/>
      </c>
      <c r="C25" s="2"/>
      <c r="E25" s="2" t="str">
        <f t="shared" si="1"/>
        <v/>
      </c>
      <c r="G25" s="2" t="str">
        <f>IF(ISNA(VLOOKUP(V25,'Points Structure'!A:B,2,FALSE))=TRUE,"",VLOOKUP(V25,'Points Structure'!A:B,2,FALSE))</f>
        <v/>
      </c>
      <c r="H25" s="2" t="str">
        <f>IF(ISNA(VLOOKUP(W25,'Points Structure'!A:B,2,FALSE))=TRUE,"",VLOOKUP(W25,'Points Structure'!A:B,2,FALSE))</f>
        <v/>
      </c>
      <c r="I25" s="2" t="str">
        <f>IF(ISNA(VLOOKUP(X25,'Points Structure'!A:B,2,FALSE))=TRUE,"",VLOOKUP(X25,'Points Structure'!A:B,2,FALSE))</f>
        <v/>
      </c>
      <c r="J25" s="2" t="str">
        <f>IF(ISNA(VLOOKUP(Y25,'Points Structure'!A:B,2,FALSE))=TRUE,"",VLOOKUP(Y25,'Points Structure'!A:B,2,FALSE))</f>
        <v/>
      </c>
      <c r="K25" s="2" t="str">
        <f>IF(ISNA(VLOOKUP(Z25,'Points Structure'!A:B,2,FALSE))=TRUE,"",VLOOKUP(Z25,'Points Structure'!A:B,2,FALSE))</f>
        <v/>
      </c>
      <c r="L25" s="2" t="str">
        <f>IF(ISNA(VLOOKUP(AA25,'Points Structure'!A:B,2,FALSE))=TRUE,"",VLOOKUP(AA25,'Points Structure'!A:B,2,FALSE))</f>
        <v/>
      </c>
      <c r="M25" s="2" t="str">
        <f>IF(ISNA(VLOOKUP(AB25,'Points Structure'!A:B,2,FALSE))=TRUE,"",VLOOKUP(AB25,'Points Structure'!A:B,2,FALSE))</f>
        <v/>
      </c>
      <c r="N25" s="2" t="str">
        <f>IF(ISNA(VLOOKUP(AC25,'Points Structure'!A:B,2,FALSE))=TRUE,"",VLOOKUP(AC25,'Points Structure'!A:B,2,FALSE))</f>
        <v/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 t="str">
        <f t="shared" si="2"/>
        <v/>
      </c>
      <c r="S25" s="2" t="str">
        <f>IF(ISNA(VLOOKUP(AF25,'Points Structure'!A:B,2,FALSE))=TRUE,"",VLOOKUP(AF25,'Points Structure'!A:B,2,FALSE))</f>
        <v/>
      </c>
      <c r="T25" s="2" t="str">
        <f t="shared" si="3"/>
        <v/>
      </c>
      <c r="U25" s="2"/>
      <c r="V25" s="9"/>
      <c r="W25" s="9"/>
      <c r="AF25" s="2">
        <f t="shared" si="4"/>
        <v>0</v>
      </c>
      <c r="AG25" s="11" t="e">
        <f t="shared" si="5"/>
        <v>#DIV/0!</v>
      </c>
      <c r="AR25" s="2">
        <f t="shared" si="6"/>
        <v>0</v>
      </c>
    </row>
    <row r="26" spans="1:44" x14ac:dyDescent="0.25">
      <c r="A26" s="10" t="str">
        <f t="shared" si="0"/>
        <v/>
      </c>
      <c r="C26" s="2"/>
      <c r="E26" s="2" t="str">
        <f t="shared" si="1"/>
        <v/>
      </c>
      <c r="G26" s="2" t="str">
        <f>IF(ISNA(VLOOKUP(V26,'Points Structure'!A:B,2,FALSE))=TRUE,"",VLOOKUP(V26,'Points Structure'!A:B,2,FALSE))</f>
        <v/>
      </c>
      <c r="H26" s="2" t="str">
        <f>IF(ISNA(VLOOKUP(W26,'Points Structure'!A:B,2,FALSE))=TRUE,"",VLOOKUP(W26,'Points Structure'!A:B,2,FALSE))</f>
        <v/>
      </c>
      <c r="I26" s="2" t="str">
        <f>IF(ISNA(VLOOKUP(X26,'Points Structure'!A:B,2,FALSE))=TRUE,"",VLOOKUP(X26,'Points Structure'!A:B,2,FALSE))</f>
        <v/>
      </c>
      <c r="J26" s="2" t="str">
        <f>IF(ISNA(VLOOKUP(Y26,'Points Structure'!A:B,2,FALSE))=TRUE,"",VLOOKUP(Y26,'Points Structure'!A:B,2,FALSE))</f>
        <v/>
      </c>
      <c r="K26" s="2" t="str">
        <f>IF(ISNA(VLOOKUP(Z26,'Points Structure'!A:B,2,FALSE))=TRUE,"",VLOOKUP(Z26,'Points Structure'!A:B,2,FALSE))</f>
        <v/>
      </c>
      <c r="L26" s="2" t="str">
        <f>IF(ISNA(VLOOKUP(AA26,'Points Structure'!A:B,2,FALSE))=TRUE,"",VLOOKUP(AA26,'Points Structure'!A:B,2,FALSE))</f>
        <v/>
      </c>
      <c r="M26" s="2" t="str">
        <f>IF(ISNA(VLOOKUP(AB26,'Points Structure'!A:B,2,FALSE))=TRUE,"",VLOOKUP(AB26,'Points Structure'!A:B,2,FALSE))</f>
        <v/>
      </c>
      <c r="N26" s="2" t="str">
        <f>IF(ISNA(VLOOKUP(AC26,'Points Structure'!A:B,2,FALSE))=TRUE,"",VLOOKUP(AC26,'Points Structure'!A:B,2,FALSE))</f>
        <v/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 t="str">
        <f t="shared" si="2"/>
        <v/>
      </c>
      <c r="S26" s="2" t="str">
        <f>IF(ISNA(VLOOKUP(AF26,'Points Structure'!A:B,2,FALSE))=TRUE,"",VLOOKUP(AF26,'Points Structure'!A:B,2,FALSE))</f>
        <v/>
      </c>
      <c r="T26" s="2" t="str">
        <f t="shared" si="3"/>
        <v/>
      </c>
      <c r="U26" s="2"/>
      <c r="V26" s="9"/>
      <c r="W26" s="9"/>
      <c r="AF26" s="2">
        <f t="shared" si="4"/>
        <v>0</v>
      </c>
      <c r="AG26" s="11" t="e">
        <f t="shared" si="5"/>
        <v>#DIV/0!</v>
      </c>
      <c r="AR26" s="2">
        <f t="shared" si="6"/>
        <v>0</v>
      </c>
    </row>
    <row r="27" spans="1:44" x14ac:dyDescent="0.25">
      <c r="A27" s="10" t="str">
        <f t="shared" si="0"/>
        <v/>
      </c>
      <c r="E27" s="2" t="str">
        <f t="shared" si="1"/>
        <v/>
      </c>
      <c r="G27" s="2" t="str">
        <f>IF(ISNA(VLOOKUP(V27,'Points Structure'!A:B,2,FALSE))=TRUE,"",VLOOKUP(V27,'Points Structure'!A:B,2,FALSE))</f>
        <v/>
      </c>
      <c r="H27" s="2" t="str">
        <f>IF(ISNA(VLOOKUP(W27,'Points Structure'!A:B,2,FALSE))=TRUE,"",VLOOKUP(W27,'Points Structure'!A:B,2,FALSE))</f>
        <v/>
      </c>
      <c r="I27" s="2" t="str">
        <f>IF(ISNA(VLOOKUP(X27,'Points Structure'!A:B,2,FALSE))=TRUE,"",VLOOKUP(X27,'Points Structure'!A:B,2,FALSE))</f>
        <v/>
      </c>
      <c r="J27" s="2" t="str">
        <f>IF(ISNA(VLOOKUP(Y27,'Points Structure'!A:B,2,FALSE))=TRUE,"",VLOOKUP(Y27,'Points Structure'!A:B,2,FALSE))</f>
        <v/>
      </c>
      <c r="K27" s="2" t="str">
        <f>IF(ISNA(VLOOKUP(Z27,'Points Structure'!A:B,2,FALSE))=TRUE,"",VLOOKUP(Z27,'Points Structure'!A:B,2,FALSE))</f>
        <v/>
      </c>
      <c r="L27" s="2" t="str">
        <f>IF(ISNA(VLOOKUP(AA27,'Points Structure'!A:B,2,FALSE))=TRUE,"",VLOOKUP(AA27,'Points Structure'!A:B,2,FALSE))</f>
        <v/>
      </c>
      <c r="M27" s="2" t="str">
        <f>IF(ISNA(VLOOKUP(AB27,'Points Structure'!A:B,2,FALSE))=TRUE,"",VLOOKUP(AB27,'Points Structure'!A:B,2,FALSE))</f>
        <v/>
      </c>
      <c r="N27" s="2" t="str">
        <f>IF(ISNA(VLOOKUP(AC27,'Points Structure'!A:B,2,FALSE))=TRUE,"",VLOOKUP(AC27,'Points Structure'!A:B,2,FALSE))</f>
        <v/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 t="str">
        <f t="shared" si="2"/>
        <v/>
      </c>
      <c r="S27" s="2" t="str">
        <f>IF(ISNA(VLOOKUP(AF27,'Points Structure'!A:B,2,FALSE))=TRUE,"",VLOOKUP(AF27,'Points Structure'!A:B,2,FALSE))</f>
        <v/>
      </c>
      <c r="T27" s="2" t="str">
        <f t="shared" si="3"/>
        <v/>
      </c>
      <c r="U27" s="2"/>
      <c r="AF27" s="2">
        <f t="shared" si="4"/>
        <v>0</v>
      </c>
      <c r="AG27" s="11" t="e">
        <f t="shared" si="5"/>
        <v>#DIV/0!</v>
      </c>
      <c r="AR27" s="2">
        <f t="shared" si="6"/>
        <v>0</v>
      </c>
    </row>
    <row r="28" spans="1:44" x14ac:dyDescent="0.25">
      <c r="A28" s="10" t="str">
        <f t="shared" si="0"/>
        <v/>
      </c>
      <c r="E28" s="2" t="str">
        <f t="shared" si="1"/>
        <v/>
      </c>
      <c r="G28" s="2" t="str">
        <f>IF(ISNA(VLOOKUP(V28,'Points Structure'!A:B,2,FALSE))=TRUE,"",VLOOKUP(V28,'Points Structure'!A:B,2,FALSE))</f>
        <v/>
      </c>
      <c r="H28" s="2" t="str">
        <f>IF(ISNA(VLOOKUP(W28,'Points Structure'!A:B,2,FALSE))=TRUE,"",VLOOKUP(W28,'Points Structure'!A:B,2,FALSE))</f>
        <v/>
      </c>
      <c r="I28" s="2" t="str">
        <f>IF(ISNA(VLOOKUP(X28,'Points Structure'!A:B,2,FALSE))=TRUE,"",VLOOKUP(X28,'Points Structure'!A:B,2,FALSE))</f>
        <v/>
      </c>
      <c r="J28" s="2" t="str">
        <f>IF(ISNA(VLOOKUP(Y28,'Points Structure'!A:B,2,FALSE))=TRUE,"",VLOOKUP(Y28,'Points Structure'!A:B,2,FALSE))</f>
        <v/>
      </c>
      <c r="K28" s="2" t="str">
        <f>IF(ISNA(VLOOKUP(Z28,'Points Structure'!A:B,2,FALSE))=TRUE,"",VLOOKUP(Z28,'Points Structure'!A:B,2,FALSE))</f>
        <v/>
      </c>
      <c r="L28" s="2" t="str">
        <f>IF(ISNA(VLOOKUP(AA28,'Points Structure'!A:B,2,FALSE))=TRUE,"",VLOOKUP(AA28,'Points Structure'!A:B,2,FALSE))</f>
        <v/>
      </c>
      <c r="M28" s="2" t="str">
        <f>IF(ISNA(VLOOKUP(AB28,'Points Structure'!A:B,2,FALSE))=TRUE,"",VLOOKUP(AB28,'Points Structure'!A:B,2,FALSE))</f>
        <v/>
      </c>
      <c r="N28" s="2" t="str">
        <f>IF(ISNA(VLOOKUP(AC28,'Points Structure'!A:B,2,FALSE))=TRUE,"",VLOOKUP(AC28,'Points Structure'!A:B,2,FALSE))</f>
        <v/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 t="str">
        <f t="shared" si="2"/>
        <v/>
      </c>
      <c r="S28" s="2" t="str">
        <f>IF(ISNA(VLOOKUP(AF28,'Points Structure'!A:B,2,FALSE))=TRUE,"",VLOOKUP(AF28,'Points Structure'!A:B,2,FALSE))</f>
        <v/>
      </c>
      <c r="T28" s="2" t="str">
        <f t="shared" si="3"/>
        <v/>
      </c>
      <c r="U28" s="2"/>
      <c r="AF28" s="2">
        <f t="shared" si="4"/>
        <v>0</v>
      </c>
      <c r="AG28" s="11" t="e">
        <f t="shared" si="5"/>
        <v>#DIV/0!</v>
      </c>
      <c r="AR28" s="2">
        <f t="shared" si="6"/>
        <v>0</v>
      </c>
    </row>
    <row r="29" spans="1:44" x14ac:dyDescent="0.25">
      <c r="A29" s="10" t="str">
        <f t="shared" si="0"/>
        <v/>
      </c>
      <c r="E29" s="2" t="str">
        <f t="shared" si="1"/>
        <v/>
      </c>
      <c r="G29" s="2" t="str">
        <f>IF(ISNA(VLOOKUP(V29,'Points Structure'!A:B,2,FALSE))=TRUE,"",VLOOKUP(V29,'Points Structure'!A:B,2,FALSE))</f>
        <v/>
      </c>
      <c r="H29" s="2" t="str">
        <f>IF(ISNA(VLOOKUP(W29,'Points Structure'!A:B,2,FALSE))=TRUE,"",VLOOKUP(W29,'Points Structure'!A:B,2,FALSE))</f>
        <v/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 t="str">
        <f t="shared" si="2"/>
        <v/>
      </c>
      <c r="S29" s="2" t="str">
        <f>IF(ISNA(VLOOKUP(AF29,'Points Structure'!A:B,2,FALSE))=TRUE,"",VLOOKUP(AF29,'Points Structure'!A:B,2,FALSE))</f>
        <v/>
      </c>
      <c r="T29" s="2" t="str">
        <f t="shared" si="3"/>
        <v/>
      </c>
      <c r="U29" s="2"/>
      <c r="AF29" s="2">
        <f t="shared" si="4"/>
        <v>0</v>
      </c>
      <c r="AG29" s="11" t="e">
        <f t="shared" si="5"/>
        <v>#DIV/0!</v>
      </c>
      <c r="AR29" s="2">
        <f t="shared" si="6"/>
        <v>0</v>
      </c>
    </row>
    <row r="30" spans="1:44" x14ac:dyDescent="0.25">
      <c r="A30" s="10" t="str">
        <f t="shared" si="0"/>
        <v/>
      </c>
      <c r="E30" s="2" t="str">
        <f t="shared" si="1"/>
        <v/>
      </c>
      <c r="G30" s="2" t="str">
        <f>IF(ISNA(VLOOKUP(V30,'Points Structure'!A:B,2,FALSE))=TRUE,"",VLOOKUP(V30,'Points Structure'!A:B,2,FALSE))</f>
        <v/>
      </c>
      <c r="H30" s="2" t="str">
        <f>IF(ISNA(VLOOKUP(W30,'Points Structure'!A:B,2,FALSE))=TRUE,"",VLOOKUP(W30,'Points Structure'!A:B,2,FALSE))</f>
        <v/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 t="str">
        <f t="shared" si="2"/>
        <v/>
      </c>
      <c r="S30" s="2" t="str">
        <f>IF(ISNA(VLOOKUP(AF30,'Points Structure'!A:B,2,FALSE))=TRUE,"",VLOOKUP(AF30,'Points Structure'!A:B,2,FALSE))</f>
        <v/>
      </c>
      <c r="T30" s="2" t="str">
        <f t="shared" si="3"/>
        <v/>
      </c>
      <c r="U30" s="2"/>
      <c r="AF30" s="2">
        <f t="shared" si="4"/>
        <v>0</v>
      </c>
      <c r="AG30" s="11" t="e">
        <f t="shared" si="5"/>
        <v>#DIV/0!</v>
      </c>
      <c r="AR30" s="2">
        <f t="shared" si="6"/>
        <v>0</v>
      </c>
    </row>
    <row r="31" spans="1:44" x14ac:dyDescent="0.25">
      <c r="A31" s="10" t="str">
        <f t="shared" si="0"/>
        <v/>
      </c>
      <c r="E31" s="2" t="str">
        <f t="shared" si="1"/>
        <v/>
      </c>
      <c r="G31" s="2" t="str">
        <f>IF(ISNA(VLOOKUP(V31,'Points Structure'!A:B,2,FALSE))=TRUE,"",VLOOKUP(V31,'Points Structure'!A:B,2,FALSE))</f>
        <v/>
      </c>
      <c r="H31" s="2" t="str">
        <f>IF(ISNA(VLOOKUP(W31,'Points Structure'!A:B,2,FALSE))=TRUE,"",VLOOKUP(W31,'Points Structure'!A:B,2,FALSE))</f>
        <v/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 t="str">
        <f t="shared" si="2"/>
        <v/>
      </c>
      <c r="S31" s="2" t="str">
        <f>IF(ISNA(VLOOKUP(AF31,'Points Structure'!A:B,2,FALSE))=TRUE,"",VLOOKUP(AF31,'Points Structure'!A:B,2,FALSE))</f>
        <v/>
      </c>
      <c r="T31" s="2" t="str">
        <f t="shared" si="3"/>
        <v/>
      </c>
      <c r="U31" s="2"/>
      <c r="AF31" s="2">
        <f t="shared" si="4"/>
        <v>0</v>
      </c>
      <c r="AG31" s="11" t="e">
        <f t="shared" si="5"/>
        <v>#DIV/0!</v>
      </c>
      <c r="AR31" s="2">
        <f t="shared" si="6"/>
        <v>0</v>
      </c>
    </row>
    <row r="32" spans="1:44" x14ac:dyDescent="0.25">
      <c r="A32" s="10" t="str">
        <f t="shared" si="0"/>
        <v/>
      </c>
      <c r="E32" s="2" t="str">
        <f t="shared" si="1"/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si="2"/>
        <v/>
      </c>
      <c r="S32" s="2" t="str">
        <f>IF(ISNA(VLOOKUP(AF32,'Points Structure'!A:B,2,FALSE))=TRUE,"",VLOOKUP(AF32,'Points Structure'!A:B,2,FALSE))</f>
        <v/>
      </c>
      <c r="T32" s="2" t="str">
        <f t="shared" si="3"/>
        <v/>
      </c>
      <c r="U32" s="2"/>
      <c r="AF32" s="2">
        <f t="shared" si="4"/>
        <v>0</v>
      </c>
      <c r="AG32" s="11" t="e">
        <f t="shared" si="5"/>
        <v>#DIV/0!</v>
      </c>
      <c r="AR32" s="2">
        <f t="shared" si="6"/>
        <v>0</v>
      </c>
    </row>
    <row r="33" spans="1:44" x14ac:dyDescent="0.25">
      <c r="A33" s="10" t="str">
        <f t="shared" si="0"/>
        <v/>
      </c>
      <c r="E33" s="2" t="str">
        <f t="shared" si="1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2"/>
        <v/>
      </c>
      <c r="S33" s="2" t="str">
        <f>IF(ISNA(VLOOKUP(AF33,'Points Structure'!A:B,2,FALSE))=TRUE,"",VLOOKUP(AF33,'Points Structure'!A:B,2,FALSE))</f>
        <v/>
      </c>
      <c r="T33" s="2" t="str">
        <f t="shared" si="3"/>
        <v/>
      </c>
      <c r="U33" s="2"/>
      <c r="AF33" s="2">
        <f t="shared" si="4"/>
        <v>0</v>
      </c>
      <c r="AG33" s="11" t="e">
        <f t="shared" si="5"/>
        <v>#DIV/0!</v>
      </c>
      <c r="AR33" s="2">
        <f t="shared" si="6"/>
        <v>0</v>
      </c>
    </row>
    <row r="34" spans="1:44" x14ac:dyDescent="0.25">
      <c r="A34" s="10" t="str">
        <f t="shared" si="0"/>
        <v/>
      </c>
      <c r="E34" s="2" t="str">
        <f t="shared" si="1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2"/>
        <v/>
      </c>
      <c r="S34" s="2" t="str">
        <f>IF(ISNA(VLOOKUP(AF34,'Points Structure'!A:B,2,FALSE))=TRUE,"",VLOOKUP(AF34,'Points Structure'!A:B,2,FALSE))</f>
        <v/>
      </c>
      <c r="T34" s="2" t="str">
        <f t="shared" si="3"/>
        <v/>
      </c>
      <c r="U34" s="2"/>
      <c r="AF34" s="2">
        <f t="shared" si="4"/>
        <v>0</v>
      </c>
      <c r="AG34" s="11" t="e">
        <f t="shared" si="5"/>
        <v>#DIV/0!</v>
      </c>
      <c r="AR34" s="2">
        <f t="shared" si="6"/>
        <v>0</v>
      </c>
    </row>
    <row r="35" spans="1:44" x14ac:dyDescent="0.25">
      <c r="A35" s="10" t="str">
        <f t="shared" si="0"/>
        <v/>
      </c>
      <c r="E35" s="2" t="str">
        <f t="shared" si="1"/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si="2"/>
        <v/>
      </c>
      <c r="S35" s="2" t="str">
        <f>IF(ISNA(VLOOKUP(AF35,'Points Structure'!A:B,2,FALSE))=TRUE,"",VLOOKUP(AF35,'Points Structure'!A:B,2,FALSE))</f>
        <v/>
      </c>
      <c r="T35" s="2" t="str">
        <f t="shared" si="3"/>
        <v/>
      </c>
      <c r="U35" s="2"/>
      <c r="AF35" s="2">
        <f t="shared" si="4"/>
        <v>0</v>
      </c>
      <c r="AG35" s="11" t="e">
        <f t="shared" si="5"/>
        <v>#DIV/0!</v>
      </c>
      <c r="AR35" s="2">
        <f t="shared" si="6"/>
        <v>0</v>
      </c>
    </row>
    <row r="36" spans="1:44" x14ac:dyDescent="0.25">
      <c r="A36" s="10" t="str">
        <f t="shared" si="0"/>
        <v/>
      </c>
      <c r="E36" s="2" t="str">
        <f t="shared" si="1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2"/>
        <v/>
      </c>
      <c r="S36" s="2" t="str">
        <f>IF(ISNA(VLOOKUP(AF36,'Points Structure'!A:B,2,FALSE))=TRUE,"",VLOOKUP(AF36,'Points Structure'!A:B,2,FALSE))</f>
        <v/>
      </c>
      <c r="T36" s="2" t="str">
        <f t="shared" si="3"/>
        <v/>
      </c>
      <c r="U36" s="2"/>
      <c r="AF36" s="2">
        <f t="shared" si="4"/>
        <v>0</v>
      </c>
      <c r="AG36" s="11" t="e">
        <f t="shared" si="5"/>
        <v>#DIV/0!</v>
      </c>
      <c r="AR36" s="2">
        <f t="shared" si="6"/>
        <v>0</v>
      </c>
    </row>
    <row r="37" spans="1:44" x14ac:dyDescent="0.25">
      <c r="A37" s="10" t="str">
        <f t="shared" si="0"/>
        <v/>
      </c>
      <c r="E37" s="2" t="str">
        <f t="shared" si="1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2"/>
        <v/>
      </c>
      <c r="S37" s="2" t="str">
        <f>IF(ISNA(VLOOKUP(AF37,'Points Structure'!A:B,2,FALSE))=TRUE,"",VLOOKUP(AF37,'Points Structure'!A:B,2,FALSE))</f>
        <v/>
      </c>
      <c r="T37" s="2" t="str">
        <f t="shared" si="3"/>
        <v/>
      </c>
      <c r="U37" s="2"/>
      <c r="AF37" s="2">
        <f t="shared" si="4"/>
        <v>0</v>
      </c>
      <c r="AG37" s="11" t="e">
        <f t="shared" si="5"/>
        <v>#DIV/0!</v>
      </c>
      <c r="AR37" s="2">
        <f t="shared" si="6"/>
        <v>0</v>
      </c>
    </row>
    <row r="38" spans="1:44" x14ac:dyDescent="0.25">
      <c r="A38" s="10" t="str">
        <f t="shared" si="0"/>
        <v/>
      </c>
      <c r="E38" s="2" t="str">
        <f t="shared" si="1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2"/>
        <v/>
      </c>
      <c r="S38" s="2" t="str">
        <f>IF(ISNA(VLOOKUP(AF38,'Points Structure'!A:B,2,FALSE))=TRUE,"",VLOOKUP(AF38,'Points Structure'!A:B,2,FALSE))</f>
        <v/>
      </c>
      <c r="T38" s="2" t="str">
        <f t="shared" si="3"/>
        <v/>
      </c>
      <c r="U38" s="2"/>
      <c r="AF38" s="2">
        <f t="shared" si="4"/>
        <v>0</v>
      </c>
      <c r="AG38" s="11" t="e">
        <f t="shared" si="5"/>
        <v>#DIV/0!</v>
      </c>
      <c r="AR38" s="2">
        <f t="shared" si="6"/>
        <v>0</v>
      </c>
    </row>
    <row r="39" spans="1:44" x14ac:dyDescent="0.25">
      <c r="A39" s="10" t="str">
        <f t="shared" si="0"/>
        <v/>
      </c>
      <c r="E39" s="2" t="str">
        <f t="shared" si="1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2"/>
        <v/>
      </c>
      <c r="S39" s="2" t="str">
        <f>IF(ISNA(VLOOKUP(AF39,'Points Structure'!A:B,2,FALSE))=TRUE,"",VLOOKUP(AF39,'Points Structure'!A:B,2,FALSE))</f>
        <v/>
      </c>
      <c r="T39" s="2" t="str">
        <f t="shared" si="3"/>
        <v/>
      </c>
      <c r="U39" s="2"/>
      <c r="AF39" s="2">
        <f t="shared" si="4"/>
        <v>0</v>
      </c>
      <c r="AG39" s="11" t="e">
        <f t="shared" si="5"/>
        <v>#DIV/0!</v>
      </c>
      <c r="AR39" s="2">
        <f t="shared" si="6"/>
        <v>0</v>
      </c>
    </row>
    <row r="40" spans="1:44" x14ac:dyDescent="0.25">
      <c r="A40" s="10" t="str">
        <f t="shared" si="0"/>
        <v/>
      </c>
      <c r="E40" s="2" t="str">
        <f t="shared" si="1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2"/>
        <v/>
      </c>
      <c r="S40" s="2" t="str">
        <f>IF(ISNA(VLOOKUP(AF40,'Points Structure'!A:B,2,FALSE))=TRUE,"",VLOOKUP(AF40,'Points Structure'!A:B,2,FALSE))</f>
        <v/>
      </c>
      <c r="T40" s="2" t="str">
        <f t="shared" si="3"/>
        <v/>
      </c>
      <c r="U40" s="2"/>
      <c r="AF40" s="2">
        <f t="shared" si="4"/>
        <v>0</v>
      </c>
      <c r="AG40" s="11" t="e">
        <f t="shared" si="5"/>
        <v>#DIV/0!</v>
      </c>
      <c r="AR40" s="2">
        <f t="shared" si="6"/>
        <v>0</v>
      </c>
    </row>
    <row r="41" spans="1:44" x14ac:dyDescent="0.25">
      <c r="A41" s="10" t="str">
        <f t="shared" si="0"/>
        <v/>
      </c>
      <c r="E41" s="2" t="str">
        <f t="shared" si="1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2"/>
        <v/>
      </c>
      <c r="S41" s="2" t="str">
        <f>IF(ISNA(VLOOKUP(AF41,'Points Structure'!A:B,2,FALSE))=TRUE,"",VLOOKUP(AF41,'Points Structure'!A:B,2,FALSE))</f>
        <v/>
      </c>
      <c r="T41" s="2" t="str">
        <f t="shared" si="3"/>
        <v/>
      </c>
      <c r="U41" s="2"/>
      <c r="AF41" s="2">
        <f t="shared" si="4"/>
        <v>0</v>
      </c>
      <c r="AG41" s="11" t="e">
        <f t="shared" si="5"/>
        <v>#DIV/0!</v>
      </c>
      <c r="AR41" s="2">
        <f t="shared" si="6"/>
        <v>0</v>
      </c>
    </row>
    <row r="42" spans="1:44" x14ac:dyDescent="0.25">
      <c r="A42" s="10" t="str">
        <f t="shared" si="0"/>
        <v/>
      </c>
      <c r="E42" s="2" t="str">
        <f t="shared" si="1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2"/>
        <v/>
      </c>
      <c r="S42" s="2" t="str">
        <f>IF(ISNA(VLOOKUP(AF42,'Points Structure'!A:B,2,FALSE))=TRUE,"",VLOOKUP(AF42,'Points Structure'!A:B,2,FALSE))</f>
        <v/>
      </c>
      <c r="T42" s="2" t="str">
        <f t="shared" si="3"/>
        <v/>
      </c>
      <c r="U42" s="2"/>
      <c r="AF42" s="2">
        <f t="shared" si="4"/>
        <v>0</v>
      </c>
      <c r="AG42" s="11" t="e">
        <f t="shared" si="5"/>
        <v>#DIV/0!</v>
      </c>
      <c r="AR42" s="2">
        <f t="shared" si="6"/>
        <v>0</v>
      </c>
    </row>
    <row r="43" spans="1:44" x14ac:dyDescent="0.25">
      <c r="A43" s="10" t="str">
        <f t="shared" si="0"/>
        <v/>
      </c>
      <c r="E43" s="2" t="str">
        <f t="shared" si="1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2"/>
        <v/>
      </c>
      <c r="S43" s="2" t="str">
        <f>IF(ISNA(VLOOKUP(AF43,'Points Structure'!A:B,2,FALSE))=TRUE,"",VLOOKUP(AF43,'Points Structure'!A:B,2,FALSE))</f>
        <v/>
      </c>
      <c r="T43" s="2" t="str">
        <f t="shared" si="3"/>
        <v/>
      </c>
      <c r="U43" s="2"/>
      <c r="AF43" s="2">
        <f t="shared" si="4"/>
        <v>0</v>
      </c>
      <c r="AG43" s="11" t="e">
        <f t="shared" si="5"/>
        <v>#DIV/0!</v>
      </c>
      <c r="AR43" s="2">
        <f t="shared" si="6"/>
        <v>0</v>
      </c>
    </row>
    <row r="44" spans="1:44" x14ac:dyDescent="0.25">
      <c r="A44" s="10" t="str">
        <f t="shared" si="0"/>
        <v/>
      </c>
      <c r="E44" s="2" t="str">
        <f t="shared" si="1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2"/>
        <v/>
      </c>
      <c r="S44" s="2" t="str">
        <f>IF(ISNA(VLOOKUP(AF44,'Points Structure'!A:B,2,FALSE))=TRUE,"",VLOOKUP(AF44,'Points Structure'!A:B,2,FALSE))</f>
        <v/>
      </c>
      <c r="T44" s="2" t="str">
        <f t="shared" si="3"/>
        <v/>
      </c>
      <c r="U44" s="2"/>
      <c r="AF44" s="2">
        <f t="shared" si="4"/>
        <v>0</v>
      </c>
      <c r="AG44" s="11" t="e">
        <f t="shared" si="5"/>
        <v>#DIV/0!</v>
      </c>
      <c r="AR44" s="2">
        <f t="shared" si="6"/>
        <v>0</v>
      </c>
    </row>
    <row r="45" spans="1:44" x14ac:dyDescent="0.25">
      <c r="A45" s="10" t="str">
        <f t="shared" si="0"/>
        <v/>
      </c>
      <c r="E45" s="2" t="str">
        <f t="shared" si="1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2"/>
        <v/>
      </c>
      <c r="S45" s="2" t="str">
        <f>IF(ISNA(VLOOKUP(AF45,'Points Structure'!A:B,2,FALSE))=TRUE,"",VLOOKUP(AF45,'Points Structure'!A:B,2,FALSE))</f>
        <v/>
      </c>
      <c r="T45" s="2" t="str">
        <f t="shared" si="3"/>
        <v/>
      </c>
      <c r="U45" s="2"/>
      <c r="AF45" s="2">
        <f t="shared" si="4"/>
        <v>0</v>
      </c>
      <c r="AG45" s="11" t="e">
        <f t="shared" si="5"/>
        <v>#DIV/0!</v>
      </c>
      <c r="AR45" s="2">
        <f t="shared" si="6"/>
        <v>0</v>
      </c>
    </row>
    <row r="46" spans="1:44" x14ac:dyDescent="0.25">
      <c r="A46" s="10" t="str">
        <f t="shared" si="0"/>
        <v/>
      </c>
      <c r="E46" s="2" t="str">
        <f t="shared" si="1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2"/>
        <v/>
      </c>
      <c r="S46" s="2" t="str">
        <f>IF(ISNA(VLOOKUP(AF46,'Points Structure'!A:B,2,FALSE))=TRUE,"",VLOOKUP(AF46,'Points Structure'!A:B,2,FALSE))</f>
        <v/>
      </c>
      <c r="T46" s="2" t="str">
        <f t="shared" si="3"/>
        <v/>
      </c>
      <c r="U46" s="2"/>
      <c r="AF46" s="2">
        <f t="shared" si="4"/>
        <v>0</v>
      </c>
      <c r="AG46" s="11" t="e">
        <f t="shared" si="5"/>
        <v>#DIV/0!</v>
      </c>
      <c r="AR46" s="2">
        <f t="shared" si="6"/>
        <v>0</v>
      </c>
    </row>
    <row r="47" spans="1:44" x14ac:dyDescent="0.25">
      <c r="A47" s="10" t="str">
        <f t="shared" si="0"/>
        <v/>
      </c>
      <c r="E47" s="2" t="str">
        <f t="shared" si="1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2"/>
        <v/>
      </c>
      <c r="S47" s="2" t="str">
        <f>IF(ISNA(VLOOKUP(AF47,'Points Structure'!A:B,2,FALSE))=TRUE,"",VLOOKUP(AF47,'Points Structure'!A:B,2,FALSE))</f>
        <v/>
      </c>
      <c r="T47" s="2" t="str">
        <f t="shared" si="3"/>
        <v/>
      </c>
      <c r="U47" s="2"/>
      <c r="AF47" s="2">
        <f t="shared" si="4"/>
        <v>0</v>
      </c>
      <c r="AG47" s="11" t="e">
        <f t="shared" si="5"/>
        <v>#DIV/0!</v>
      </c>
      <c r="AR47" s="2">
        <f t="shared" si="6"/>
        <v>0</v>
      </c>
    </row>
    <row r="48" spans="1:44" x14ac:dyDescent="0.25">
      <c r="A48" s="10" t="str">
        <f t="shared" si="0"/>
        <v/>
      </c>
      <c r="E48" s="2" t="str">
        <f t="shared" si="1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2"/>
        <v/>
      </c>
      <c r="S48" s="2" t="str">
        <f>IF(ISNA(VLOOKUP(AF48,'Points Structure'!A:B,2,FALSE))=TRUE,"",VLOOKUP(AF48,'Points Structure'!A:B,2,FALSE))</f>
        <v/>
      </c>
      <c r="T48" s="2" t="str">
        <f t="shared" si="3"/>
        <v/>
      </c>
      <c r="U48" s="2"/>
      <c r="AF48" s="2">
        <f t="shared" si="4"/>
        <v>0</v>
      </c>
      <c r="AG48" s="11" t="e">
        <f t="shared" si="5"/>
        <v>#DIV/0!</v>
      </c>
      <c r="AR48" s="2">
        <f t="shared" si="6"/>
        <v>0</v>
      </c>
    </row>
    <row r="49" spans="1:44" x14ac:dyDescent="0.25">
      <c r="A49" s="10" t="str">
        <f t="shared" si="0"/>
        <v/>
      </c>
      <c r="E49" s="2" t="str">
        <f t="shared" si="1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2"/>
        <v/>
      </c>
      <c r="S49" s="2" t="str">
        <f>IF(ISNA(VLOOKUP(AF49,'Points Structure'!A:B,2,FALSE))=TRUE,"",VLOOKUP(AF49,'Points Structure'!A:B,2,FALSE))</f>
        <v/>
      </c>
      <c r="T49" s="2" t="str">
        <f t="shared" si="3"/>
        <v/>
      </c>
      <c r="U49" s="2"/>
      <c r="AF49" s="2">
        <f t="shared" si="4"/>
        <v>0</v>
      </c>
      <c r="AG49" s="11" t="e">
        <f t="shared" si="5"/>
        <v>#DIV/0!</v>
      </c>
      <c r="AR49" s="2">
        <f t="shared" si="6"/>
        <v>0</v>
      </c>
    </row>
    <row r="50" spans="1:44" x14ac:dyDescent="0.25">
      <c r="A50" s="10" t="str">
        <f t="shared" si="0"/>
        <v/>
      </c>
      <c r="E50" s="2" t="str">
        <f t="shared" si="1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2"/>
        <v/>
      </c>
      <c r="S50" s="2" t="str">
        <f>IF(ISNA(VLOOKUP(AF50,'Points Structure'!A:B,2,FALSE))=TRUE,"",VLOOKUP(AF50,'Points Structure'!A:B,2,FALSE))</f>
        <v/>
      </c>
      <c r="T50" s="2" t="str">
        <f t="shared" si="3"/>
        <v/>
      </c>
      <c r="U50" s="2"/>
      <c r="AF50" s="2">
        <f t="shared" si="4"/>
        <v>0</v>
      </c>
      <c r="AG50" s="11" t="e">
        <f t="shared" si="5"/>
        <v>#DIV/0!</v>
      </c>
      <c r="AR50" s="2">
        <f t="shared" si="6"/>
        <v>0</v>
      </c>
    </row>
    <row r="51" spans="1:44" x14ac:dyDescent="0.25">
      <c r="A51" s="10" t="str">
        <f t="shared" si="0"/>
        <v/>
      </c>
      <c r="E51" s="2" t="str">
        <f t="shared" si="1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2"/>
        <v/>
      </c>
      <c r="S51" s="2" t="str">
        <f>IF(ISNA(VLOOKUP(AF51,'Points Structure'!A:B,2,FALSE))=TRUE,"",VLOOKUP(AF51,'Points Structure'!A:B,2,FALSE))</f>
        <v/>
      </c>
      <c r="T51" s="2" t="str">
        <f t="shared" si="3"/>
        <v/>
      </c>
      <c r="U51" s="2"/>
      <c r="AF51" s="2">
        <f t="shared" si="4"/>
        <v>0</v>
      </c>
      <c r="AG51" s="11" t="e">
        <f t="shared" si="5"/>
        <v>#DIV/0!</v>
      </c>
      <c r="AR51" s="2">
        <f t="shared" si="6"/>
        <v>0</v>
      </c>
    </row>
    <row r="52" spans="1:44" x14ac:dyDescent="0.25">
      <c r="A52" s="10" t="str">
        <f t="shared" si="0"/>
        <v/>
      </c>
      <c r="E52" s="2" t="str">
        <f t="shared" si="1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2"/>
        <v/>
      </c>
      <c r="S52" s="2" t="str">
        <f>IF(ISNA(VLOOKUP(AF52,'Points Structure'!A:B,2,FALSE))=TRUE,"",VLOOKUP(AF52,'Points Structure'!A:B,2,FALSE))</f>
        <v/>
      </c>
      <c r="T52" s="2" t="str">
        <f t="shared" si="3"/>
        <v/>
      </c>
      <c r="U52" s="2"/>
      <c r="AF52" s="2">
        <f t="shared" si="4"/>
        <v>0</v>
      </c>
      <c r="AG52" s="11" t="e">
        <f t="shared" si="5"/>
        <v>#DIV/0!</v>
      </c>
      <c r="AR52" s="2">
        <f t="shared" si="6"/>
        <v>0</v>
      </c>
    </row>
    <row r="53" spans="1:44" x14ac:dyDescent="0.25">
      <c r="A53" s="10" t="str">
        <f t="shared" si="0"/>
        <v/>
      </c>
      <c r="E53" s="2" t="str">
        <f t="shared" si="1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2"/>
        <v/>
      </c>
      <c r="S53" s="2" t="str">
        <f>IF(ISNA(VLOOKUP(AF53,'Points Structure'!A:B,2,FALSE))=TRUE,"",VLOOKUP(AF53,'Points Structure'!A:B,2,FALSE))</f>
        <v/>
      </c>
      <c r="T53" s="2" t="str">
        <f t="shared" si="3"/>
        <v/>
      </c>
      <c r="U53" s="2"/>
      <c r="AF53" s="2">
        <f t="shared" si="4"/>
        <v>0</v>
      </c>
      <c r="AG53" s="11" t="e">
        <f t="shared" si="5"/>
        <v>#DIV/0!</v>
      </c>
      <c r="AR53" s="2">
        <f t="shared" si="6"/>
        <v>0</v>
      </c>
    </row>
    <row r="54" spans="1:44" x14ac:dyDescent="0.25">
      <c r="A54" s="10" t="str">
        <f t="shared" si="0"/>
        <v/>
      </c>
      <c r="E54" s="2" t="str">
        <f t="shared" si="1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2"/>
        <v/>
      </c>
      <c r="S54" s="2" t="str">
        <f>IF(ISNA(VLOOKUP(AF54,'Points Structure'!A:B,2,FALSE))=TRUE,"",VLOOKUP(AF54,'Points Structure'!A:B,2,FALSE))</f>
        <v/>
      </c>
      <c r="T54" s="2" t="str">
        <f t="shared" si="3"/>
        <v/>
      </c>
      <c r="U54" s="2"/>
      <c r="AF54" s="2">
        <f t="shared" si="4"/>
        <v>0</v>
      </c>
      <c r="AG54" s="11" t="e">
        <f t="shared" si="5"/>
        <v>#DIV/0!</v>
      </c>
      <c r="AR54" s="2">
        <f t="shared" si="6"/>
        <v>0</v>
      </c>
    </row>
    <row r="55" spans="1:44" x14ac:dyDescent="0.25">
      <c r="A55" s="10" t="str">
        <f t="shared" si="0"/>
        <v/>
      </c>
      <c r="E55" s="2" t="str">
        <f t="shared" si="1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2"/>
        <v/>
      </c>
      <c r="S55" s="2" t="str">
        <f>IF(ISNA(VLOOKUP(AF55,'Points Structure'!A:B,2,FALSE))=TRUE,"",VLOOKUP(AF55,'Points Structure'!A:B,2,FALSE))</f>
        <v/>
      </c>
      <c r="T55" s="2" t="str">
        <f t="shared" si="3"/>
        <v/>
      </c>
      <c r="U55" s="2"/>
      <c r="AF55" s="2">
        <f t="shared" si="4"/>
        <v>0</v>
      </c>
      <c r="AG55" s="11" t="e">
        <f t="shared" si="5"/>
        <v>#DIV/0!</v>
      </c>
      <c r="AR55" s="2">
        <f t="shared" si="6"/>
        <v>0</v>
      </c>
    </row>
    <row r="56" spans="1:44" x14ac:dyDescent="0.25">
      <c r="A56" s="10" t="str">
        <f t="shared" si="0"/>
        <v/>
      </c>
      <c r="E56" s="2" t="str">
        <f t="shared" si="1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2"/>
        <v/>
      </c>
      <c r="S56" s="2" t="str">
        <f>IF(ISNA(VLOOKUP(AF56,'Points Structure'!A:B,2,FALSE))=TRUE,"",VLOOKUP(AF56,'Points Structure'!A:B,2,FALSE))</f>
        <v/>
      </c>
      <c r="T56" s="2" t="str">
        <f t="shared" si="3"/>
        <v/>
      </c>
      <c r="U56" s="2"/>
      <c r="AF56" s="2">
        <f t="shared" si="4"/>
        <v>0</v>
      </c>
      <c r="AG56" s="11" t="e">
        <f t="shared" si="5"/>
        <v>#DIV/0!</v>
      </c>
      <c r="AR56" s="2">
        <f t="shared" si="6"/>
        <v>0</v>
      </c>
    </row>
    <row r="57" spans="1:44" x14ac:dyDescent="0.25">
      <c r="A57" s="10" t="str">
        <f t="shared" si="0"/>
        <v/>
      </c>
      <c r="E57" s="2" t="str">
        <f t="shared" si="1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2"/>
        <v/>
      </c>
      <c r="S57" s="2" t="str">
        <f>IF(ISNA(VLOOKUP(AF57,'Points Structure'!A:B,2,FALSE))=TRUE,"",VLOOKUP(AF57,'Points Structure'!A:B,2,FALSE))</f>
        <v/>
      </c>
      <c r="T57" s="2" t="str">
        <f t="shared" si="3"/>
        <v/>
      </c>
      <c r="U57" s="2"/>
      <c r="AF57" s="2">
        <f t="shared" si="4"/>
        <v>0</v>
      </c>
      <c r="AG57" s="11" t="e">
        <f t="shared" si="5"/>
        <v>#DIV/0!</v>
      </c>
      <c r="AR57" s="2">
        <f t="shared" si="6"/>
        <v>0</v>
      </c>
    </row>
    <row r="58" spans="1:44" x14ac:dyDescent="0.25">
      <c r="A58" s="10" t="str">
        <f t="shared" si="0"/>
        <v/>
      </c>
      <c r="E58" s="2" t="str">
        <f t="shared" si="1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2"/>
        <v/>
      </c>
      <c r="S58" s="2" t="str">
        <f>IF(ISNA(VLOOKUP(AF58,'Points Structure'!A:B,2,FALSE))=TRUE,"",VLOOKUP(AF58,'Points Structure'!A:B,2,FALSE))</f>
        <v/>
      </c>
      <c r="T58" s="2" t="str">
        <f t="shared" si="3"/>
        <v/>
      </c>
      <c r="U58" s="2"/>
      <c r="AF58" s="2">
        <f t="shared" si="4"/>
        <v>0</v>
      </c>
      <c r="AG58" s="11" t="e">
        <f t="shared" si="5"/>
        <v>#DIV/0!</v>
      </c>
      <c r="AR58" s="2">
        <f t="shared" si="6"/>
        <v>0</v>
      </c>
    </row>
    <row r="59" spans="1:44" x14ac:dyDescent="0.25">
      <c r="A59" s="10" t="str">
        <f t="shared" si="0"/>
        <v/>
      </c>
      <c r="E59" s="2" t="str">
        <f t="shared" si="1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2"/>
        <v/>
      </c>
      <c r="S59" s="2" t="str">
        <f>IF(ISNA(VLOOKUP(AF59,'Points Structure'!A:B,2,FALSE))=TRUE,"",VLOOKUP(AF59,'Points Structure'!A:B,2,FALSE))</f>
        <v/>
      </c>
      <c r="T59" s="2" t="str">
        <f t="shared" si="3"/>
        <v/>
      </c>
      <c r="U59" s="2"/>
      <c r="AF59" s="2">
        <f t="shared" si="4"/>
        <v>0</v>
      </c>
      <c r="AG59" s="11" t="e">
        <f t="shared" si="5"/>
        <v>#DIV/0!</v>
      </c>
      <c r="AR59" s="2">
        <f t="shared" si="6"/>
        <v>0</v>
      </c>
    </row>
    <row r="60" spans="1:44" x14ac:dyDescent="0.25">
      <c r="A60" s="10" t="str">
        <f t="shared" si="0"/>
        <v/>
      </c>
      <c r="E60" s="2" t="str">
        <f t="shared" si="1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2"/>
        <v/>
      </c>
      <c r="S60" s="2" t="str">
        <f>IF(ISNA(VLOOKUP(AF60,'Points Structure'!A:B,2,FALSE))=TRUE,"",VLOOKUP(AF60,'Points Structure'!A:B,2,FALSE))</f>
        <v/>
      </c>
      <c r="T60" s="2" t="str">
        <f t="shared" si="3"/>
        <v/>
      </c>
      <c r="U60" s="2"/>
      <c r="AF60" s="2">
        <f t="shared" si="4"/>
        <v>0</v>
      </c>
      <c r="AG60" s="11" t="e">
        <f t="shared" si="5"/>
        <v>#DIV/0!</v>
      </c>
      <c r="AR60" s="2">
        <f t="shared" si="6"/>
        <v>0</v>
      </c>
    </row>
    <row r="61" spans="1:44" x14ac:dyDescent="0.25">
      <c r="A61" s="10" t="str">
        <f t="shared" si="0"/>
        <v/>
      </c>
      <c r="E61" s="2" t="str">
        <f t="shared" si="1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2"/>
        <v/>
      </c>
      <c r="S61" s="2" t="str">
        <f>IF(ISNA(VLOOKUP(AF61,'Points Structure'!A:B,2,FALSE))=TRUE,"",VLOOKUP(AF61,'Points Structure'!A:B,2,FALSE))</f>
        <v/>
      </c>
      <c r="T61" s="2" t="str">
        <f t="shared" si="3"/>
        <v/>
      </c>
      <c r="U61" s="2"/>
      <c r="AF61" s="2">
        <f t="shared" si="4"/>
        <v>0</v>
      </c>
      <c r="AG61" s="11" t="e">
        <f t="shared" si="5"/>
        <v>#DIV/0!</v>
      </c>
      <c r="AR61" s="2">
        <f t="shared" si="6"/>
        <v>0</v>
      </c>
    </row>
    <row r="62" spans="1:44" x14ac:dyDescent="0.25">
      <c r="A62" s="10" t="str">
        <f t="shared" si="0"/>
        <v/>
      </c>
      <c r="E62" s="2" t="str">
        <f t="shared" si="1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2"/>
        <v/>
      </c>
      <c r="S62" s="2" t="str">
        <f>IF(ISNA(VLOOKUP(AF62,'Points Structure'!A:B,2,FALSE))=TRUE,"",VLOOKUP(AF62,'Points Structure'!A:B,2,FALSE))</f>
        <v/>
      </c>
      <c r="T62" s="2" t="str">
        <f t="shared" si="3"/>
        <v/>
      </c>
      <c r="U62" s="2"/>
      <c r="AF62" s="2">
        <f t="shared" si="4"/>
        <v>0</v>
      </c>
      <c r="AG62" s="11" t="e">
        <f t="shared" si="5"/>
        <v>#DIV/0!</v>
      </c>
      <c r="AR62" s="2">
        <f t="shared" si="6"/>
        <v>0</v>
      </c>
    </row>
    <row r="63" spans="1:44" x14ac:dyDescent="0.25">
      <c r="A63" s="10" t="str">
        <f t="shared" si="0"/>
        <v/>
      </c>
      <c r="E63" s="2" t="str">
        <f t="shared" si="1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2"/>
        <v/>
      </c>
      <c r="S63" s="2" t="str">
        <f>IF(ISNA(VLOOKUP(AF63,'Points Structure'!A:B,2,FALSE))=TRUE,"",VLOOKUP(AF63,'Points Structure'!A:B,2,FALSE))</f>
        <v/>
      </c>
      <c r="T63" s="2" t="str">
        <f t="shared" si="3"/>
        <v/>
      </c>
      <c r="U63" s="2"/>
      <c r="AF63" s="2">
        <f t="shared" si="4"/>
        <v>0</v>
      </c>
      <c r="AG63" s="11" t="e">
        <f t="shared" si="5"/>
        <v>#DIV/0!</v>
      </c>
      <c r="AR63" s="2">
        <f t="shared" si="6"/>
        <v>0</v>
      </c>
    </row>
    <row r="64" spans="1:44" x14ac:dyDescent="0.25">
      <c r="A64" s="10" t="str">
        <f t="shared" si="0"/>
        <v/>
      </c>
      <c r="E64" s="2" t="str">
        <f t="shared" si="1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2"/>
        <v/>
      </c>
      <c r="S64" s="2" t="str">
        <f>IF(ISNA(VLOOKUP(AF64,'Points Structure'!A:B,2,FALSE))=TRUE,"",VLOOKUP(AF64,'Points Structure'!A:B,2,FALSE))</f>
        <v/>
      </c>
      <c r="T64" s="2" t="str">
        <f t="shared" si="3"/>
        <v/>
      </c>
      <c r="U64" s="2"/>
      <c r="AF64" s="2">
        <f t="shared" si="4"/>
        <v>0</v>
      </c>
      <c r="AG64" s="11" t="e">
        <f t="shared" si="5"/>
        <v>#DIV/0!</v>
      </c>
      <c r="AR64" s="2">
        <f t="shared" si="6"/>
        <v>0</v>
      </c>
    </row>
    <row r="65" spans="1:44" x14ac:dyDescent="0.25">
      <c r="A65" s="10" t="str">
        <f t="shared" si="0"/>
        <v/>
      </c>
      <c r="E65" s="2" t="str">
        <f t="shared" si="1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2"/>
        <v/>
      </c>
      <c r="S65" s="2" t="str">
        <f>IF(ISNA(VLOOKUP(AF65,'Points Structure'!A:B,2,FALSE))=TRUE,"",VLOOKUP(AF65,'Points Structure'!A:B,2,FALSE))</f>
        <v/>
      </c>
      <c r="T65" s="2" t="str">
        <f t="shared" si="3"/>
        <v/>
      </c>
      <c r="U65" s="2"/>
      <c r="AF65" s="2">
        <f t="shared" si="4"/>
        <v>0</v>
      </c>
      <c r="AG65" s="11" t="e">
        <f t="shared" si="5"/>
        <v>#DIV/0!</v>
      </c>
      <c r="AR65" s="2">
        <f t="shared" si="6"/>
        <v>0</v>
      </c>
    </row>
    <row r="66" spans="1:44" x14ac:dyDescent="0.25">
      <c r="A66" s="10" t="str">
        <f t="shared" si="0"/>
        <v/>
      </c>
      <c r="E66" s="2" t="str">
        <f t="shared" si="1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2"/>
        <v/>
      </c>
      <c r="S66" s="2" t="str">
        <f>IF(ISNA(VLOOKUP(AF66,'Points Structure'!A:B,2,FALSE))=TRUE,"",VLOOKUP(AF66,'Points Structure'!A:B,2,FALSE))</f>
        <v/>
      </c>
      <c r="T66" s="2" t="str">
        <f t="shared" si="3"/>
        <v/>
      </c>
      <c r="U66" s="2"/>
      <c r="AF66" s="2">
        <f t="shared" si="4"/>
        <v>0</v>
      </c>
      <c r="AG66" s="11" t="e">
        <f t="shared" si="5"/>
        <v>#DIV/0!</v>
      </c>
      <c r="AR66" s="2">
        <f t="shared" si="6"/>
        <v>0</v>
      </c>
    </row>
    <row r="67" spans="1:44" x14ac:dyDescent="0.25">
      <c r="A67" s="10" t="str">
        <f t="shared" si="0"/>
        <v/>
      </c>
      <c r="E67" s="2" t="str">
        <f t="shared" ref="E67:E130" si="7">IF(B67&gt;0.01,T67,"")</f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ref="R67:R130" si="8">IF(SUM(G67:P67)+AR67&gt;0.01,SUM(G67:P67)+AR67,"")</f>
        <v/>
      </c>
      <c r="S67" s="2" t="str">
        <f>IF(ISNA(VLOOKUP(AF67,'Points Structure'!A:B,2,FALSE))=TRUE,"",VLOOKUP(AF67,'Points Structure'!A:B,2,FALSE))</f>
        <v/>
      </c>
      <c r="T67" s="2" t="str">
        <f t="shared" ref="T67:T130" si="9">IF(B67&gt;0.01,R67-S67,"")</f>
        <v/>
      </c>
      <c r="U67" s="2"/>
      <c r="AF67" s="2">
        <f t="shared" ref="AF67:AF130" si="10">MAX(V67:AD67)</f>
        <v>0</v>
      </c>
      <c r="AG67" s="11" t="e">
        <f t="shared" ref="AG67:AG130" si="11">IF(N67&gt;0.01,AVERAGE(V67:AE67),"")</f>
        <v>#DIV/0!</v>
      </c>
      <c r="AR67" s="2">
        <f t="shared" ref="AR67:AR130" si="12">SUM(AH67:AQ67)</f>
        <v>0</v>
      </c>
    </row>
    <row r="68" spans="1:44" x14ac:dyDescent="0.25">
      <c r="A68" s="10" t="str">
        <f t="shared" si="0"/>
        <v/>
      </c>
      <c r="E68" s="2" t="str">
        <f t="shared" si="7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8"/>
        <v/>
      </c>
      <c r="S68" s="2" t="str">
        <f>IF(ISNA(VLOOKUP(AF68,'Points Structure'!A:B,2,FALSE))=TRUE,"",VLOOKUP(AF68,'Points Structure'!A:B,2,FALSE))</f>
        <v/>
      </c>
      <c r="T68" s="2" t="str">
        <f t="shared" si="9"/>
        <v/>
      </c>
      <c r="U68" s="2"/>
      <c r="AF68" s="2">
        <f t="shared" si="10"/>
        <v>0</v>
      </c>
      <c r="AG68" s="11" t="e">
        <f t="shared" si="11"/>
        <v>#DIV/0!</v>
      </c>
      <c r="AR68" s="2">
        <f t="shared" si="12"/>
        <v>0</v>
      </c>
    </row>
    <row r="69" spans="1:44" x14ac:dyDescent="0.25">
      <c r="A69" s="10" t="str">
        <f t="shared" ref="A69:A132" si="13">IF(B69&gt;0.01,A68+1,"")</f>
        <v/>
      </c>
      <c r="E69" s="2" t="str">
        <f t="shared" si="7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8"/>
        <v/>
      </c>
      <c r="S69" s="2" t="str">
        <f>IF(ISNA(VLOOKUP(AF69,'Points Structure'!A:B,2,FALSE))=TRUE,"",VLOOKUP(AF69,'Points Structure'!A:B,2,FALSE))</f>
        <v/>
      </c>
      <c r="T69" s="2" t="str">
        <f t="shared" si="9"/>
        <v/>
      </c>
      <c r="U69" s="2"/>
      <c r="AF69" s="2">
        <f t="shared" si="10"/>
        <v>0</v>
      </c>
      <c r="AG69" s="11" t="e">
        <f t="shared" si="11"/>
        <v>#DIV/0!</v>
      </c>
      <c r="AR69" s="2">
        <f t="shared" si="12"/>
        <v>0</v>
      </c>
    </row>
    <row r="70" spans="1:44" x14ac:dyDescent="0.25">
      <c r="A70" s="10" t="str">
        <f t="shared" si="13"/>
        <v/>
      </c>
      <c r="E70" s="2" t="str">
        <f t="shared" si="7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8"/>
        <v/>
      </c>
      <c r="S70" s="2" t="str">
        <f>IF(ISNA(VLOOKUP(AF70,'Points Structure'!A:B,2,FALSE))=TRUE,"",VLOOKUP(AF70,'Points Structure'!A:B,2,FALSE))</f>
        <v/>
      </c>
      <c r="T70" s="2" t="str">
        <f t="shared" si="9"/>
        <v/>
      </c>
      <c r="U70" s="2"/>
      <c r="AF70" s="2">
        <f t="shared" si="10"/>
        <v>0</v>
      </c>
      <c r="AG70" s="11" t="e">
        <f t="shared" si="11"/>
        <v>#DIV/0!</v>
      </c>
      <c r="AR70" s="2">
        <f t="shared" si="12"/>
        <v>0</v>
      </c>
    </row>
    <row r="71" spans="1:44" x14ac:dyDescent="0.25">
      <c r="A71" s="10" t="str">
        <f t="shared" si="13"/>
        <v/>
      </c>
      <c r="E71" s="2" t="str">
        <f t="shared" si="7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8"/>
        <v/>
      </c>
      <c r="S71" s="2" t="str">
        <f>IF(ISNA(VLOOKUP(AF71,'Points Structure'!A:B,2,FALSE))=TRUE,"",VLOOKUP(AF71,'Points Structure'!A:B,2,FALSE))</f>
        <v/>
      </c>
      <c r="T71" s="2" t="str">
        <f t="shared" si="9"/>
        <v/>
      </c>
      <c r="U71" s="2"/>
      <c r="AF71" s="2">
        <f t="shared" si="10"/>
        <v>0</v>
      </c>
      <c r="AG71" s="11" t="e">
        <f t="shared" si="11"/>
        <v>#DIV/0!</v>
      </c>
      <c r="AR71" s="2">
        <f t="shared" si="12"/>
        <v>0</v>
      </c>
    </row>
    <row r="72" spans="1:44" x14ac:dyDescent="0.25">
      <c r="A72" s="10" t="str">
        <f t="shared" si="13"/>
        <v/>
      </c>
      <c r="E72" s="2" t="str">
        <f t="shared" si="7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8"/>
        <v/>
      </c>
      <c r="S72" s="2" t="str">
        <f>IF(ISNA(VLOOKUP(AF72,'Points Structure'!A:B,2,FALSE))=TRUE,"",VLOOKUP(AF72,'Points Structure'!A:B,2,FALSE))</f>
        <v/>
      </c>
      <c r="T72" s="2" t="str">
        <f t="shared" si="9"/>
        <v/>
      </c>
      <c r="U72" s="2"/>
      <c r="AF72" s="2">
        <f t="shared" si="10"/>
        <v>0</v>
      </c>
      <c r="AG72" s="11" t="e">
        <f t="shared" si="11"/>
        <v>#DIV/0!</v>
      </c>
      <c r="AR72" s="2">
        <f t="shared" si="12"/>
        <v>0</v>
      </c>
    </row>
    <row r="73" spans="1:44" x14ac:dyDescent="0.25">
      <c r="A73" s="10" t="str">
        <f t="shared" si="13"/>
        <v/>
      </c>
      <c r="E73" s="2" t="str">
        <f t="shared" si="7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8"/>
        <v/>
      </c>
      <c r="S73" s="2" t="str">
        <f>IF(ISNA(VLOOKUP(AF73,'Points Structure'!A:B,2,FALSE))=TRUE,"",VLOOKUP(AF73,'Points Structure'!A:B,2,FALSE))</f>
        <v/>
      </c>
      <c r="T73" s="2" t="str">
        <f t="shared" si="9"/>
        <v/>
      </c>
      <c r="U73" s="2"/>
      <c r="AF73" s="2">
        <f t="shared" si="10"/>
        <v>0</v>
      </c>
      <c r="AG73" s="11" t="e">
        <f t="shared" si="11"/>
        <v>#DIV/0!</v>
      </c>
      <c r="AR73" s="2">
        <f t="shared" si="12"/>
        <v>0</v>
      </c>
    </row>
    <row r="74" spans="1:44" x14ac:dyDescent="0.25">
      <c r="A74" s="10" t="str">
        <f t="shared" si="13"/>
        <v/>
      </c>
      <c r="E74" s="2" t="str">
        <f t="shared" si="7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8"/>
        <v/>
      </c>
      <c r="S74" s="2" t="str">
        <f>IF(ISNA(VLOOKUP(AF74,'Points Structure'!A:B,2,FALSE))=TRUE,"",VLOOKUP(AF74,'Points Structure'!A:B,2,FALSE))</f>
        <v/>
      </c>
      <c r="T74" s="2" t="str">
        <f t="shared" si="9"/>
        <v/>
      </c>
      <c r="U74" s="2"/>
      <c r="AF74" s="2">
        <f t="shared" si="10"/>
        <v>0</v>
      </c>
      <c r="AG74" s="11" t="e">
        <f t="shared" si="11"/>
        <v>#DIV/0!</v>
      </c>
      <c r="AR74" s="2">
        <f t="shared" si="12"/>
        <v>0</v>
      </c>
    </row>
    <row r="75" spans="1:44" x14ac:dyDescent="0.25">
      <c r="A75" s="10" t="str">
        <f t="shared" si="13"/>
        <v/>
      </c>
      <c r="E75" s="2" t="str">
        <f t="shared" si="7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8"/>
        <v/>
      </c>
      <c r="S75" s="2" t="str">
        <f>IF(ISNA(VLOOKUP(AF75,'Points Structure'!A:B,2,FALSE))=TRUE,"",VLOOKUP(AF75,'Points Structure'!A:B,2,FALSE))</f>
        <v/>
      </c>
      <c r="T75" s="2" t="str">
        <f t="shared" si="9"/>
        <v/>
      </c>
      <c r="U75" s="2"/>
      <c r="AF75" s="2">
        <f t="shared" si="10"/>
        <v>0</v>
      </c>
      <c r="AG75" s="11" t="e">
        <f t="shared" si="11"/>
        <v>#DIV/0!</v>
      </c>
      <c r="AR75" s="2">
        <f t="shared" si="12"/>
        <v>0</v>
      </c>
    </row>
    <row r="76" spans="1:44" x14ac:dyDescent="0.25">
      <c r="A76" s="10" t="str">
        <f t="shared" si="13"/>
        <v/>
      </c>
      <c r="E76" s="2" t="str">
        <f t="shared" si="7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8"/>
        <v/>
      </c>
      <c r="S76" s="2" t="str">
        <f>IF(ISNA(VLOOKUP(AF76,'Points Structure'!A:B,2,FALSE))=TRUE,"",VLOOKUP(AF76,'Points Structure'!A:B,2,FALSE))</f>
        <v/>
      </c>
      <c r="T76" s="2" t="str">
        <f t="shared" si="9"/>
        <v/>
      </c>
      <c r="U76" s="2"/>
      <c r="AF76" s="2">
        <f t="shared" si="10"/>
        <v>0</v>
      </c>
      <c r="AG76" s="11" t="e">
        <f t="shared" si="11"/>
        <v>#DIV/0!</v>
      </c>
      <c r="AR76" s="2">
        <f t="shared" si="12"/>
        <v>0</v>
      </c>
    </row>
    <row r="77" spans="1:44" x14ac:dyDescent="0.25">
      <c r="A77" s="10" t="str">
        <f t="shared" si="13"/>
        <v/>
      </c>
      <c r="E77" s="2" t="str">
        <f t="shared" si="7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8"/>
        <v/>
      </c>
      <c r="S77" s="2" t="str">
        <f>IF(ISNA(VLOOKUP(AF77,'Points Structure'!A:B,2,FALSE))=TRUE,"",VLOOKUP(AF77,'Points Structure'!A:B,2,FALSE))</f>
        <v/>
      </c>
      <c r="T77" s="2" t="str">
        <f t="shared" si="9"/>
        <v/>
      </c>
      <c r="U77" s="2"/>
      <c r="AF77" s="2">
        <f t="shared" si="10"/>
        <v>0</v>
      </c>
      <c r="AG77" s="11" t="e">
        <f t="shared" si="11"/>
        <v>#DIV/0!</v>
      </c>
      <c r="AR77" s="2">
        <f t="shared" si="12"/>
        <v>0</v>
      </c>
    </row>
    <row r="78" spans="1:44" x14ac:dyDescent="0.25">
      <c r="A78" s="10" t="str">
        <f t="shared" si="13"/>
        <v/>
      </c>
      <c r="E78" s="2" t="str">
        <f t="shared" si="7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8"/>
        <v/>
      </c>
      <c r="S78" s="2" t="str">
        <f>IF(ISNA(VLOOKUP(AF78,'Points Structure'!A:B,2,FALSE))=TRUE,"",VLOOKUP(AF78,'Points Structure'!A:B,2,FALSE))</f>
        <v/>
      </c>
      <c r="T78" s="2" t="str">
        <f t="shared" si="9"/>
        <v/>
      </c>
      <c r="U78" s="2"/>
      <c r="AF78" s="2">
        <f t="shared" si="10"/>
        <v>0</v>
      </c>
      <c r="AG78" s="11" t="e">
        <f t="shared" si="11"/>
        <v>#DIV/0!</v>
      </c>
      <c r="AR78" s="2">
        <f t="shared" si="12"/>
        <v>0</v>
      </c>
    </row>
    <row r="79" spans="1:44" x14ac:dyDescent="0.25">
      <c r="A79" s="10" t="str">
        <f t="shared" si="13"/>
        <v/>
      </c>
      <c r="E79" s="2" t="str">
        <f t="shared" si="7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8"/>
        <v/>
      </c>
      <c r="S79" s="2" t="str">
        <f>IF(ISNA(VLOOKUP(AF79,'Points Structure'!A:B,2,FALSE))=TRUE,"",VLOOKUP(AF79,'Points Structure'!A:B,2,FALSE))</f>
        <v/>
      </c>
      <c r="T79" s="2" t="str">
        <f t="shared" si="9"/>
        <v/>
      </c>
      <c r="U79" s="2"/>
      <c r="AF79" s="2">
        <f t="shared" si="10"/>
        <v>0</v>
      </c>
      <c r="AG79" s="11" t="e">
        <f t="shared" si="11"/>
        <v>#DIV/0!</v>
      </c>
      <c r="AR79" s="2">
        <f t="shared" si="12"/>
        <v>0</v>
      </c>
    </row>
    <row r="80" spans="1:44" x14ac:dyDescent="0.25">
      <c r="A80" s="10" t="str">
        <f t="shared" si="13"/>
        <v/>
      </c>
      <c r="E80" s="2" t="str">
        <f t="shared" si="7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8"/>
        <v/>
      </c>
      <c r="S80" s="2" t="str">
        <f>IF(ISNA(VLOOKUP(AF80,'Points Structure'!A:B,2,FALSE))=TRUE,"",VLOOKUP(AF80,'Points Structure'!A:B,2,FALSE))</f>
        <v/>
      </c>
      <c r="T80" s="2" t="str">
        <f t="shared" si="9"/>
        <v/>
      </c>
      <c r="U80" s="2"/>
      <c r="AF80" s="2">
        <f t="shared" si="10"/>
        <v>0</v>
      </c>
      <c r="AG80" s="11" t="e">
        <f t="shared" si="11"/>
        <v>#DIV/0!</v>
      </c>
      <c r="AR80" s="2">
        <f t="shared" si="12"/>
        <v>0</v>
      </c>
    </row>
    <row r="81" spans="1:44" x14ac:dyDescent="0.25">
      <c r="A81" s="10" t="str">
        <f t="shared" si="13"/>
        <v/>
      </c>
      <c r="E81" s="2" t="str">
        <f t="shared" si="7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8"/>
        <v/>
      </c>
      <c r="S81" s="2" t="str">
        <f>IF(ISNA(VLOOKUP(AF81,'Points Structure'!A:B,2,FALSE))=TRUE,"",VLOOKUP(AF81,'Points Structure'!A:B,2,FALSE))</f>
        <v/>
      </c>
      <c r="T81" s="2" t="str">
        <f t="shared" si="9"/>
        <v/>
      </c>
      <c r="U81" s="2"/>
      <c r="AF81" s="2">
        <f t="shared" si="10"/>
        <v>0</v>
      </c>
      <c r="AG81" s="11" t="e">
        <f t="shared" si="11"/>
        <v>#DIV/0!</v>
      </c>
      <c r="AR81" s="2">
        <f t="shared" si="12"/>
        <v>0</v>
      </c>
    </row>
    <row r="82" spans="1:44" x14ac:dyDescent="0.25">
      <c r="A82" s="10" t="str">
        <f t="shared" si="13"/>
        <v/>
      </c>
      <c r="E82" s="2" t="str">
        <f t="shared" si="7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8"/>
        <v/>
      </c>
      <c r="S82" s="2" t="str">
        <f>IF(ISNA(VLOOKUP(AF82,'Points Structure'!A:B,2,FALSE))=TRUE,"",VLOOKUP(AF82,'Points Structure'!A:B,2,FALSE))</f>
        <v/>
      </c>
      <c r="T82" s="2" t="str">
        <f t="shared" si="9"/>
        <v/>
      </c>
      <c r="U82" s="2"/>
      <c r="AF82" s="2">
        <f t="shared" si="10"/>
        <v>0</v>
      </c>
      <c r="AG82" s="11" t="e">
        <f t="shared" si="11"/>
        <v>#DIV/0!</v>
      </c>
      <c r="AR82" s="2">
        <f t="shared" si="12"/>
        <v>0</v>
      </c>
    </row>
    <row r="83" spans="1:44" x14ac:dyDescent="0.25">
      <c r="A83" s="10" t="str">
        <f t="shared" si="13"/>
        <v/>
      </c>
      <c r="E83" s="2" t="str">
        <f t="shared" si="7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8"/>
        <v/>
      </c>
      <c r="S83" s="2" t="str">
        <f>IF(ISNA(VLOOKUP(AF83,'Points Structure'!A:B,2,FALSE))=TRUE,"",VLOOKUP(AF83,'Points Structure'!A:B,2,FALSE))</f>
        <v/>
      </c>
      <c r="T83" s="2" t="str">
        <f t="shared" si="9"/>
        <v/>
      </c>
      <c r="U83" s="2"/>
      <c r="AF83" s="2">
        <f t="shared" si="10"/>
        <v>0</v>
      </c>
      <c r="AG83" s="11" t="e">
        <f t="shared" si="11"/>
        <v>#DIV/0!</v>
      </c>
      <c r="AR83" s="2">
        <f t="shared" si="12"/>
        <v>0</v>
      </c>
    </row>
    <row r="84" spans="1:44" x14ac:dyDescent="0.25">
      <c r="A84" s="10" t="str">
        <f t="shared" si="13"/>
        <v/>
      </c>
      <c r="E84" s="2" t="str">
        <f t="shared" si="7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8"/>
        <v/>
      </c>
      <c r="S84" s="2" t="str">
        <f>IF(ISNA(VLOOKUP(AF84,'Points Structure'!A:B,2,FALSE))=TRUE,"",VLOOKUP(AF84,'Points Structure'!A:B,2,FALSE))</f>
        <v/>
      </c>
      <c r="T84" s="2" t="str">
        <f t="shared" si="9"/>
        <v/>
      </c>
      <c r="U84" s="2"/>
      <c r="AF84" s="2">
        <f t="shared" si="10"/>
        <v>0</v>
      </c>
      <c r="AG84" s="11" t="e">
        <f t="shared" si="11"/>
        <v>#DIV/0!</v>
      </c>
      <c r="AR84" s="2">
        <f t="shared" si="12"/>
        <v>0</v>
      </c>
    </row>
    <row r="85" spans="1:44" x14ac:dyDescent="0.25">
      <c r="A85" s="10" t="str">
        <f t="shared" si="13"/>
        <v/>
      </c>
      <c r="E85" s="2" t="str">
        <f t="shared" si="7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8"/>
        <v/>
      </c>
      <c r="S85" s="2" t="str">
        <f>IF(ISNA(VLOOKUP(AF85,'Points Structure'!A:B,2,FALSE))=TRUE,"",VLOOKUP(AF85,'Points Structure'!A:B,2,FALSE))</f>
        <v/>
      </c>
      <c r="T85" s="2" t="str">
        <f t="shared" si="9"/>
        <v/>
      </c>
      <c r="U85" s="2"/>
      <c r="AF85" s="2">
        <f t="shared" si="10"/>
        <v>0</v>
      </c>
      <c r="AG85" s="11" t="e">
        <f t="shared" si="11"/>
        <v>#DIV/0!</v>
      </c>
      <c r="AR85" s="2">
        <f t="shared" si="12"/>
        <v>0</v>
      </c>
    </row>
    <row r="86" spans="1:44" x14ac:dyDescent="0.25">
      <c r="A86" s="10" t="str">
        <f t="shared" si="13"/>
        <v/>
      </c>
      <c r="E86" s="2" t="str">
        <f t="shared" si="7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8"/>
        <v/>
      </c>
      <c r="S86" s="2" t="str">
        <f>IF(ISNA(VLOOKUP(AF86,'Points Structure'!A:B,2,FALSE))=TRUE,"",VLOOKUP(AF86,'Points Structure'!A:B,2,FALSE))</f>
        <v/>
      </c>
      <c r="T86" s="2" t="str">
        <f t="shared" si="9"/>
        <v/>
      </c>
      <c r="U86" s="2"/>
      <c r="AF86" s="2">
        <f t="shared" si="10"/>
        <v>0</v>
      </c>
      <c r="AG86" s="11" t="e">
        <f t="shared" si="11"/>
        <v>#DIV/0!</v>
      </c>
      <c r="AR86" s="2">
        <f t="shared" si="12"/>
        <v>0</v>
      </c>
    </row>
    <row r="87" spans="1:44" x14ac:dyDescent="0.25">
      <c r="A87" s="10" t="str">
        <f t="shared" si="13"/>
        <v/>
      </c>
      <c r="E87" s="2" t="str">
        <f t="shared" si="7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8"/>
        <v/>
      </c>
      <c r="S87" s="2" t="str">
        <f>IF(ISNA(VLOOKUP(AF87,'Points Structure'!A:B,2,FALSE))=TRUE,"",VLOOKUP(AF87,'Points Structure'!A:B,2,FALSE))</f>
        <v/>
      </c>
      <c r="T87" s="2" t="str">
        <f t="shared" si="9"/>
        <v/>
      </c>
      <c r="U87" s="2"/>
      <c r="AF87" s="2">
        <f t="shared" si="10"/>
        <v>0</v>
      </c>
      <c r="AG87" s="11" t="e">
        <f t="shared" si="11"/>
        <v>#DIV/0!</v>
      </c>
      <c r="AR87" s="2">
        <f t="shared" si="12"/>
        <v>0</v>
      </c>
    </row>
    <row r="88" spans="1:44" x14ac:dyDescent="0.25">
      <c r="A88" s="10" t="str">
        <f t="shared" si="13"/>
        <v/>
      </c>
      <c r="E88" s="2" t="str">
        <f t="shared" si="7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8"/>
        <v/>
      </c>
      <c r="S88" s="2" t="str">
        <f>IF(ISNA(VLOOKUP(AF88,'Points Structure'!A:B,2,FALSE))=TRUE,"",VLOOKUP(AF88,'Points Structure'!A:B,2,FALSE))</f>
        <v/>
      </c>
      <c r="T88" s="2" t="str">
        <f t="shared" si="9"/>
        <v/>
      </c>
      <c r="U88" s="2"/>
      <c r="AF88" s="2">
        <f t="shared" si="10"/>
        <v>0</v>
      </c>
      <c r="AG88" s="11" t="e">
        <f t="shared" si="11"/>
        <v>#DIV/0!</v>
      </c>
      <c r="AR88" s="2">
        <f t="shared" si="12"/>
        <v>0</v>
      </c>
    </row>
    <row r="89" spans="1:44" x14ac:dyDescent="0.25">
      <c r="A89" s="10" t="str">
        <f t="shared" si="13"/>
        <v/>
      </c>
      <c r="E89" s="2" t="str">
        <f t="shared" si="7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8"/>
        <v/>
      </c>
      <c r="S89" s="2" t="str">
        <f>IF(ISNA(VLOOKUP(AF89,'Points Structure'!A:B,2,FALSE))=TRUE,"",VLOOKUP(AF89,'Points Structure'!A:B,2,FALSE))</f>
        <v/>
      </c>
      <c r="T89" s="2" t="str">
        <f t="shared" si="9"/>
        <v/>
      </c>
      <c r="U89" s="2"/>
      <c r="AF89" s="2">
        <f t="shared" si="10"/>
        <v>0</v>
      </c>
      <c r="AG89" s="11" t="e">
        <f t="shared" si="11"/>
        <v>#DIV/0!</v>
      </c>
      <c r="AR89" s="2">
        <f t="shared" si="12"/>
        <v>0</v>
      </c>
    </row>
    <row r="90" spans="1:44" x14ac:dyDescent="0.25">
      <c r="A90" s="10" t="str">
        <f t="shared" si="13"/>
        <v/>
      </c>
      <c r="E90" s="2" t="str">
        <f t="shared" si="7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8"/>
        <v/>
      </c>
      <c r="S90" s="2" t="str">
        <f>IF(ISNA(VLOOKUP(AF90,'Points Structure'!A:B,2,FALSE))=TRUE,"",VLOOKUP(AF90,'Points Structure'!A:B,2,FALSE))</f>
        <v/>
      </c>
      <c r="T90" s="2" t="str">
        <f t="shared" si="9"/>
        <v/>
      </c>
      <c r="U90" s="2"/>
      <c r="AF90" s="2">
        <f t="shared" si="10"/>
        <v>0</v>
      </c>
      <c r="AG90" s="11" t="e">
        <f t="shared" si="11"/>
        <v>#DIV/0!</v>
      </c>
      <c r="AR90" s="2">
        <f t="shared" si="12"/>
        <v>0</v>
      </c>
    </row>
    <row r="91" spans="1:44" x14ac:dyDescent="0.25">
      <c r="A91" s="10" t="str">
        <f t="shared" si="13"/>
        <v/>
      </c>
      <c r="E91" s="2" t="str">
        <f t="shared" si="7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8"/>
        <v/>
      </c>
      <c r="S91" s="2" t="str">
        <f>IF(ISNA(VLOOKUP(AF91,'Points Structure'!A:B,2,FALSE))=TRUE,"",VLOOKUP(AF91,'Points Structure'!A:B,2,FALSE))</f>
        <v/>
      </c>
      <c r="T91" s="2" t="str">
        <f t="shared" si="9"/>
        <v/>
      </c>
      <c r="U91" s="2"/>
      <c r="AF91" s="2">
        <f t="shared" si="10"/>
        <v>0</v>
      </c>
      <c r="AG91" s="11" t="e">
        <f t="shared" si="11"/>
        <v>#DIV/0!</v>
      </c>
      <c r="AR91" s="2">
        <f t="shared" si="12"/>
        <v>0</v>
      </c>
    </row>
    <row r="92" spans="1:44" x14ac:dyDescent="0.25">
      <c r="A92" s="10" t="str">
        <f t="shared" si="13"/>
        <v/>
      </c>
      <c r="E92" s="2" t="str">
        <f t="shared" si="7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8"/>
        <v/>
      </c>
      <c r="S92" s="2" t="str">
        <f>IF(ISNA(VLOOKUP(AF92,'Points Structure'!A:B,2,FALSE))=TRUE,"",VLOOKUP(AF92,'Points Structure'!A:B,2,FALSE))</f>
        <v/>
      </c>
      <c r="T92" s="2" t="str">
        <f t="shared" si="9"/>
        <v/>
      </c>
      <c r="U92" s="2"/>
      <c r="AF92" s="2">
        <f t="shared" si="10"/>
        <v>0</v>
      </c>
      <c r="AG92" s="11" t="e">
        <f t="shared" si="11"/>
        <v>#DIV/0!</v>
      </c>
      <c r="AR92" s="2">
        <f t="shared" si="12"/>
        <v>0</v>
      </c>
    </row>
    <row r="93" spans="1:44" x14ac:dyDescent="0.25">
      <c r="A93" s="10" t="str">
        <f t="shared" si="13"/>
        <v/>
      </c>
      <c r="E93" s="2" t="str">
        <f t="shared" si="7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8"/>
        <v/>
      </c>
      <c r="S93" s="2" t="str">
        <f>IF(ISNA(VLOOKUP(AF93,'Points Structure'!A:B,2,FALSE))=TRUE,"",VLOOKUP(AF93,'Points Structure'!A:B,2,FALSE))</f>
        <v/>
      </c>
      <c r="T93" s="2" t="str">
        <f t="shared" si="9"/>
        <v/>
      </c>
      <c r="U93" s="2"/>
      <c r="AF93" s="2">
        <f t="shared" si="10"/>
        <v>0</v>
      </c>
      <c r="AG93" s="11" t="e">
        <f t="shared" si="11"/>
        <v>#DIV/0!</v>
      </c>
      <c r="AR93" s="2">
        <f t="shared" si="12"/>
        <v>0</v>
      </c>
    </row>
    <row r="94" spans="1:44" x14ac:dyDescent="0.25">
      <c r="A94" s="10" t="str">
        <f t="shared" si="13"/>
        <v/>
      </c>
      <c r="E94" s="2" t="str">
        <f t="shared" si="7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8"/>
        <v/>
      </c>
      <c r="S94" s="2" t="str">
        <f>IF(ISNA(VLOOKUP(AF94,'Points Structure'!A:B,2,FALSE))=TRUE,"",VLOOKUP(AF94,'Points Structure'!A:B,2,FALSE))</f>
        <v/>
      </c>
      <c r="T94" s="2" t="str">
        <f t="shared" si="9"/>
        <v/>
      </c>
      <c r="U94" s="2"/>
      <c r="AF94" s="2">
        <f t="shared" si="10"/>
        <v>0</v>
      </c>
      <c r="AG94" s="11" t="e">
        <f t="shared" si="11"/>
        <v>#DIV/0!</v>
      </c>
      <c r="AR94" s="2">
        <f t="shared" si="12"/>
        <v>0</v>
      </c>
    </row>
    <row r="95" spans="1:44" x14ac:dyDescent="0.25">
      <c r="A95" s="10" t="str">
        <f t="shared" si="13"/>
        <v/>
      </c>
      <c r="E95" s="2" t="str">
        <f t="shared" si="7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8"/>
        <v/>
      </c>
      <c r="S95" s="2" t="str">
        <f>IF(ISNA(VLOOKUP(AF95,'Points Structure'!A:B,2,FALSE))=TRUE,"",VLOOKUP(AF95,'Points Structure'!A:B,2,FALSE))</f>
        <v/>
      </c>
      <c r="T95" s="2" t="str">
        <f t="shared" si="9"/>
        <v/>
      </c>
      <c r="U95" s="2"/>
      <c r="AF95" s="2">
        <f t="shared" si="10"/>
        <v>0</v>
      </c>
      <c r="AG95" s="11" t="e">
        <f t="shared" si="11"/>
        <v>#DIV/0!</v>
      </c>
      <c r="AR95" s="2">
        <f t="shared" si="12"/>
        <v>0</v>
      </c>
    </row>
    <row r="96" spans="1:44" x14ac:dyDescent="0.25">
      <c r="A96" s="10" t="str">
        <f t="shared" si="13"/>
        <v/>
      </c>
      <c r="E96" s="2" t="str">
        <f t="shared" si="7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8"/>
        <v/>
      </c>
      <c r="S96" s="2" t="str">
        <f>IF(ISNA(VLOOKUP(AF96,'Points Structure'!A:B,2,FALSE))=TRUE,"",VLOOKUP(AF96,'Points Structure'!A:B,2,FALSE))</f>
        <v/>
      </c>
      <c r="T96" s="2" t="str">
        <f t="shared" si="9"/>
        <v/>
      </c>
      <c r="U96" s="2"/>
      <c r="AF96" s="2">
        <f t="shared" si="10"/>
        <v>0</v>
      </c>
      <c r="AG96" s="11" t="e">
        <f t="shared" si="11"/>
        <v>#DIV/0!</v>
      </c>
      <c r="AR96" s="2">
        <f t="shared" si="12"/>
        <v>0</v>
      </c>
    </row>
    <row r="97" spans="1:44" x14ac:dyDescent="0.25">
      <c r="A97" s="10" t="str">
        <f t="shared" si="13"/>
        <v/>
      </c>
      <c r="E97" s="2" t="str">
        <f t="shared" si="7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8"/>
        <v/>
      </c>
      <c r="S97" s="2" t="str">
        <f>IF(ISNA(VLOOKUP(AF97,'Points Structure'!A:B,2,FALSE))=TRUE,"",VLOOKUP(AF97,'Points Structure'!A:B,2,FALSE))</f>
        <v/>
      </c>
      <c r="T97" s="2" t="str">
        <f t="shared" si="9"/>
        <v/>
      </c>
      <c r="U97" s="2"/>
      <c r="AF97" s="2">
        <f t="shared" si="10"/>
        <v>0</v>
      </c>
      <c r="AG97" s="11" t="e">
        <f t="shared" si="11"/>
        <v>#DIV/0!</v>
      </c>
      <c r="AR97" s="2">
        <f t="shared" si="12"/>
        <v>0</v>
      </c>
    </row>
    <row r="98" spans="1:44" x14ac:dyDescent="0.25">
      <c r="A98" s="10" t="str">
        <f t="shared" si="13"/>
        <v/>
      </c>
      <c r="E98" s="2" t="str">
        <f t="shared" si="7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8"/>
        <v/>
      </c>
      <c r="S98" s="2" t="str">
        <f>IF(ISNA(VLOOKUP(AF98,'Points Structure'!A:B,2,FALSE))=TRUE,"",VLOOKUP(AF98,'Points Structure'!A:B,2,FALSE))</f>
        <v/>
      </c>
      <c r="T98" s="2" t="str">
        <f t="shared" si="9"/>
        <v/>
      </c>
      <c r="U98" s="2"/>
      <c r="AF98" s="2">
        <f t="shared" si="10"/>
        <v>0</v>
      </c>
      <c r="AG98" s="11" t="e">
        <f t="shared" si="11"/>
        <v>#DIV/0!</v>
      </c>
      <c r="AR98" s="2">
        <f t="shared" si="12"/>
        <v>0</v>
      </c>
    </row>
    <row r="99" spans="1:44" x14ac:dyDescent="0.25">
      <c r="A99" s="10" t="str">
        <f t="shared" si="13"/>
        <v/>
      </c>
      <c r="E99" s="2" t="str">
        <f t="shared" si="7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8"/>
        <v/>
      </c>
      <c r="S99" s="2" t="str">
        <f>IF(ISNA(VLOOKUP(AF99,'Points Structure'!A:B,2,FALSE))=TRUE,"",VLOOKUP(AF99,'Points Structure'!A:B,2,FALSE))</f>
        <v/>
      </c>
      <c r="T99" s="2" t="str">
        <f t="shared" si="9"/>
        <v/>
      </c>
      <c r="U99" s="2"/>
      <c r="AF99" s="2">
        <f t="shared" si="10"/>
        <v>0</v>
      </c>
      <c r="AG99" s="11" t="e">
        <f t="shared" si="11"/>
        <v>#DIV/0!</v>
      </c>
      <c r="AR99" s="2">
        <f t="shared" si="12"/>
        <v>0</v>
      </c>
    </row>
    <row r="100" spans="1:44" x14ac:dyDescent="0.25">
      <c r="A100" s="10" t="str">
        <f t="shared" si="13"/>
        <v/>
      </c>
      <c r="E100" s="2" t="str">
        <f t="shared" si="7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8"/>
        <v/>
      </c>
      <c r="S100" s="2" t="str">
        <f>IF(ISNA(VLOOKUP(AF100,'Points Structure'!A:B,2,FALSE))=TRUE,"",VLOOKUP(AF100,'Points Structure'!A:B,2,FALSE))</f>
        <v/>
      </c>
      <c r="T100" s="2" t="str">
        <f t="shared" si="9"/>
        <v/>
      </c>
      <c r="U100" s="2"/>
      <c r="AF100" s="2">
        <f t="shared" si="10"/>
        <v>0</v>
      </c>
      <c r="AG100" s="11" t="e">
        <f t="shared" si="11"/>
        <v>#DIV/0!</v>
      </c>
      <c r="AR100" s="2">
        <f t="shared" si="12"/>
        <v>0</v>
      </c>
    </row>
    <row r="101" spans="1:44" x14ac:dyDescent="0.25">
      <c r="A101" s="10" t="str">
        <f t="shared" si="13"/>
        <v/>
      </c>
      <c r="E101" s="2" t="str">
        <f t="shared" si="7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8"/>
        <v/>
      </c>
      <c r="S101" s="2" t="str">
        <f>IF(ISNA(VLOOKUP(AF101,'Points Structure'!A:B,2,FALSE))=TRUE,"",VLOOKUP(AF101,'Points Structure'!A:B,2,FALSE))</f>
        <v/>
      </c>
      <c r="T101" s="2" t="str">
        <f t="shared" si="9"/>
        <v/>
      </c>
      <c r="U101" s="2"/>
      <c r="AF101" s="2">
        <f t="shared" si="10"/>
        <v>0</v>
      </c>
      <c r="AG101" s="11" t="e">
        <f t="shared" si="11"/>
        <v>#DIV/0!</v>
      </c>
      <c r="AR101" s="2">
        <f t="shared" si="12"/>
        <v>0</v>
      </c>
    </row>
    <row r="102" spans="1:44" x14ac:dyDescent="0.25">
      <c r="A102" s="10" t="str">
        <f t="shared" si="13"/>
        <v/>
      </c>
      <c r="E102" s="2" t="str">
        <f t="shared" si="7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8"/>
        <v/>
      </c>
      <c r="S102" s="2" t="str">
        <f>IF(ISNA(VLOOKUP(AF102,'Points Structure'!A:B,2,FALSE))=TRUE,"",VLOOKUP(AF102,'Points Structure'!A:B,2,FALSE))</f>
        <v/>
      </c>
      <c r="T102" s="2" t="str">
        <f t="shared" si="9"/>
        <v/>
      </c>
      <c r="U102" s="2"/>
      <c r="AF102" s="2">
        <f t="shared" si="10"/>
        <v>0</v>
      </c>
      <c r="AG102" s="11" t="e">
        <f t="shared" si="11"/>
        <v>#DIV/0!</v>
      </c>
      <c r="AR102" s="2">
        <f t="shared" si="12"/>
        <v>0</v>
      </c>
    </row>
    <row r="103" spans="1:44" x14ac:dyDescent="0.25">
      <c r="A103" s="10" t="str">
        <f t="shared" si="13"/>
        <v/>
      </c>
      <c r="E103" s="2" t="str">
        <f t="shared" si="7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8"/>
        <v/>
      </c>
      <c r="S103" s="2" t="str">
        <f>IF(ISNA(VLOOKUP(AF103,'Points Structure'!A:B,2,FALSE))=TRUE,"",VLOOKUP(AF103,'Points Structure'!A:B,2,FALSE))</f>
        <v/>
      </c>
      <c r="T103" s="2" t="str">
        <f t="shared" si="9"/>
        <v/>
      </c>
      <c r="U103" s="2"/>
      <c r="AF103" s="2">
        <f t="shared" si="10"/>
        <v>0</v>
      </c>
      <c r="AG103" s="11" t="e">
        <f t="shared" si="11"/>
        <v>#DIV/0!</v>
      </c>
      <c r="AR103" s="2">
        <f t="shared" si="12"/>
        <v>0</v>
      </c>
    </row>
    <row r="104" spans="1:44" x14ac:dyDescent="0.25">
      <c r="A104" s="10" t="str">
        <f t="shared" si="13"/>
        <v/>
      </c>
      <c r="E104" s="2" t="str">
        <f t="shared" si="7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8"/>
        <v/>
      </c>
      <c r="S104" s="2" t="str">
        <f>IF(ISNA(VLOOKUP(AF104,'Points Structure'!A:B,2,FALSE))=TRUE,"",VLOOKUP(AF104,'Points Structure'!A:B,2,FALSE))</f>
        <v/>
      </c>
      <c r="T104" s="2" t="str">
        <f t="shared" si="9"/>
        <v/>
      </c>
      <c r="U104" s="2"/>
      <c r="AF104" s="2">
        <f t="shared" si="10"/>
        <v>0</v>
      </c>
      <c r="AG104" s="11" t="e">
        <f t="shared" si="11"/>
        <v>#DIV/0!</v>
      </c>
      <c r="AR104" s="2">
        <f t="shared" si="12"/>
        <v>0</v>
      </c>
    </row>
    <row r="105" spans="1:44" x14ac:dyDescent="0.25">
      <c r="A105" s="10" t="str">
        <f t="shared" si="13"/>
        <v/>
      </c>
      <c r="E105" s="2" t="str">
        <f t="shared" si="7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8"/>
        <v/>
      </c>
      <c r="S105" s="2" t="str">
        <f>IF(ISNA(VLOOKUP(AF105,'Points Structure'!A:B,2,FALSE))=TRUE,"",VLOOKUP(AF105,'Points Structure'!A:B,2,FALSE))</f>
        <v/>
      </c>
      <c r="T105" s="2" t="str">
        <f t="shared" si="9"/>
        <v/>
      </c>
      <c r="U105" s="2"/>
      <c r="AF105" s="2">
        <f t="shared" si="10"/>
        <v>0</v>
      </c>
      <c r="AG105" s="11" t="e">
        <f t="shared" si="11"/>
        <v>#DIV/0!</v>
      </c>
      <c r="AR105" s="2">
        <f t="shared" si="12"/>
        <v>0</v>
      </c>
    </row>
    <row r="106" spans="1:44" x14ac:dyDescent="0.25">
      <c r="A106" s="10" t="str">
        <f t="shared" si="13"/>
        <v/>
      </c>
      <c r="E106" s="2" t="str">
        <f t="shared" si="7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8"/>
        <v/>
      </c>
      <c r="S106" s="2" t="str">
        <f>IF(ISNA(VLOOKUP(AF106,'Points Structure'!A:B,2,FALSE))=TRUE,"",VLOOKUP(AF106,'Points Structure'!A:B,2,FALSE))</f>
        <v/>
      </c>
      <c r="T106" s="2" t="str">
        <f t="shared" si="9"/>
        <v/>
      </c>
      <c r="U106" s="2"/>
      <c r="AF106" s="2">
        <f t="shared" si="10"/>
        <v>0</v>
      </c>
      <c r="AG106" s="11" t="e">
        <f t="shared" si="11"/>
        <v>#DIV/0!</v>
      </c>
      <c r="AR106" s="2">
        <f t="shared" si="12"/>
        <v>0</v>
      </c>
    </row>
    <row r="107" spans="1:44" x14ac:dyDescent="0.25">
      <c r="A107" s="10" t="str">
        <f t="shared" si="13"/>
        <v/>
      </c>
      <c r="E107" s="2" t="str">
        <f t="shared" si="7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8"/>
        <v/>
      </c>
      <c r="S107" s="2" t="str">
        <f>IF(ISNA(VLOOKUP(AF107,'Points Structure'!A:B,2,FALSE))=TRUE,"",VLOOKUP(AF107,'Points Structure'!A:B,2,FALSE))</f>
        <v/>
      </c>
      <c r="T107" s="2" t="str">
        <f t="shared" si="9"/>
        <v/>
      </c>
      <c r="U107" s="2"/>
      <c r="AF107" s="2">
        <f t="shared" si="10"/>
        <v>0</v>
      </c>
      <c r="AG107" s="11" t="e">
        <f t="shared" si="11"/>
        <v>#DIV/0!</v>
      </c>
      <c r="AR107" s="2">
        <f t="shared" si="12"/>
        <v>0</v>
      </c>
    </row>
    <row r="108" spans="1:44" x14ac:dyDescent="0.25">
      <c r="A108" s="10" t="str">
        <f t="shared" si="13"/>
        <v/>
      </c>
      <c r="E108" s="2" t="str">
        <f t="shared" si="7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8"/>
        <v/>
      </c>
      <c r="S108" s="2" t="str">
        <f>IF(ISNA(VLOOKUP(AF108,'Points Structure'!A:B,2,FALSE))=TRUE,"",VLOOKUP(AF108,'Points Structure'!A:B,2,FALSE))</f>
        <v/>
      </c>
      <c r="T108" s="2" t="str">
        <f t="shared" si="9"/>
        <v/>
      </c>
      <c r="U108" s="2"/>
      <c r="AF108" s="2">
        <f t="shared" si="10"/>
        <v>0</v>
      </c>
      <c r="AG108" s="11" t="e">
        <f t="shared" si="11"/>
        <v>#DIV/0!</v>
      </c>
      <c r="AR108" s="2">
        <f t="shared" si="12"/>
        <v>0</v>
      </c>
    </row>
    <row r="109" spans="1:44" x14ac:dyDescent="0.25">
      <c r="A109" s="10" t="str">
        <f t="shared" si="13"/>
        <v/>
      </c>
      <c r="E109" s="2" t="str">
        <f t="shared" si="7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8"/>
        <v/>
      </c>
      <c r="S109" s="2" t="str">
        <f>IF(ISNA(VLOOKUP(AF109,'Points Structure'!A:B,2,FALSE))=TRUE,"",VLOOKUP(AF109,'Points Structure'!A:B,2,FALSE))</f>
        <v/>
      </c>
      <c r="T109" s="2" t="str">
        <f t="shared" si="9"/>
        <v/>
      </c>
      <c r="U109" s="2"/>
      <c r="AF109" s="2">
        <f t="shared" si="10"/>
        <v>0</v>
      </c>
      <c r="AG109" s="11" t="e">
        <f t="shared" si="11"/>
        <v>#DIV/0!</v>
      </c>
      <c r="AR109" s="2">
        <f t="shared" si="12"/>
        <v>0</v>
      </c>
    </row>
    <row r="110" spans="1:44" x14ac:dyDescent="0.25">
      <c r="A110" s="10" t="str">
        <f t="shared" si="13"/>
        <v/>
      </c>
      <c r="E110" s="2" t="str">
        <f t="shared" si="7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8"/>
        <v/>
      </c>
      <c r="S110" s="2" t="str">
        <f>IF(ISNA(VLOOKUP(AF110,'Points Structure'!A:B,2,FALSE))=TRUE,"",VLOOKUP(AF110,'Points Structure'!A:B,2,FALSE))</f>
        <v/>
      </c>
      <c r="T110" s="2" t="str">
        <f t="shared" si="9"/>
        <v/>
      </c>
      <c r="U110" s="2"/>
      <c r="AF110" s="2">
        <f t="shared" si="10"/>
        <v>0</v>
      </c>
      <c r="AG110" s="11" t="e">
        <f t="shared" si="11"/>
        <v>#DIV/0!</v>
      </c>
      <c r="AR110" s="2">
        <f t="shared" si="12"/>
        <v>0</v>
      </c>
    </row>
    <row r="111" spans="1:44" x14ac:dyDescent="0.25">
      <c r="A111" s="10" t="str">
        <f t="shared" si="13"/>
        <v/>
      </c>
      <c r="E111" s="2" t="str">
        <f t="shared" si="7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8"/>
        <v/>
      </c>
      <c r="S111" s="2" t="str">
        <f>IF(ISNA(VLOOKUP(AF111,'Points Structure'!A:B,2,FALSE))=TRUE,"",VLOOKUP(AF111,'Points Structure'!A:B,2,FALSE))</f>
        <v/>
      </c>
      <c r="T111" s="2" t="str">
        <f t="shared" si="9"/>
        <v/>
      </c>
      <c r="U111" s="2"/>
      <c r="AF111" s="2">
        <f t="shared" si="10"/>
        <v>0</v>
      </c>
      <c r="AG111" s="11" t="e">
        <f t="shared" si="11"/>
        <v>#DIV/0!</v>
      </c>
      <c r="AR111" s="2">
        <f t="shared" si="12"/>
        <v>0</v>
      </c>
    </row>
    <row r="112" spans="1:44" x14ac:dyDescent="0.25">
      <c r="A112" s="10" t="str">
        <f t="shared" si="13"/>
        <v/>
      </c>
      <c r="E112" s="2" t="str">
        <f t="shared" si="7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8"/>
        <v/>
      </c>
      <c r="S112" s="2" t="str">
        <f>IF(ISNA(VLOOKUP(AF112,'Points Structure'!A:B,2,FALSE))=TRUE,"",VLOOKUP(AF112,'Points Structure'!A:B,2,FALSE))</f>
        <v/>
      </c>
      <c r="T112" s="2" t="str">
        <f t="shared" si="9"/>
        <v/>
      </c>
      <c r="U112" s="2"/>
      <c r="AF112" s="2">
        <f t="shared" si="10"/>
        <v>0</v>
      </c>
      <c r="AG112" s="11" t="e">
        <f t="shared" si="11"/>
        <v>#DIV/0!</v>
      </c>
      <c r="AR112" s="2">
        <f t="shared" si="12"/>
        <v>0</v>
      </c>
    </row>
    <row r="113" spans="1:44" x14ac:dyDescent="0.25">
      <c r="A113" s="10" t="str">
        <f t="shared" si="13"/>
        <v/>
      </c>
      <c r="E113" s="2" t="str">
        <f t="shared" si="7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8"/>
        <v/>
      </c>
      <c r="S113" s="2" t="str">
        <f>IF(ISNA(VLOOKUP(AF113,'Points Structure'!A:B,2,FALSE))=TRUE,"",VLOOKUP(AF113,'Points Structure'!A:B,2,FALSE))</f>
        <v/>
      </c>
      <c r="T113" s="2" t="str">
        <f t="shared" si="9"/>
        <v/>
      </c>
      <c r="U113" s="2"/>
      <c r="AF113" s="2">
        <f t="shared" si="10"/>
        <v>0</v>
      </c>
      <c r="AG113" s="11" t="e">
        <f t="shared" si="11"/>
        <v>#DIV/0!</v>
      </c>
      <c r="AR113" s="2">
        <f t="shared" si="12"/>
        <v>0</v>
      </c>
    </row>
    <row r="114" spans="1:44" x14ac:dyDescent="0.25">
      <c r="A114" s="10" t="str">
        <f t="shared" si="13"/>
        <v/>
      </c>
      <c r="E114" s="2" t="str">
        <f t="shared" si="7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8"/>
        <v/>
      </c>
      <c r="S114" s="2" t="str">
        <f>IF(ISNA(VLOOKUP(AF114,'Points Structure'!A:B,2,FALSE))=TRUE,"",VLOOKUP(AF114,'Points Structure'!A:B,2,FALSE))</f>
        <v/>
      </c>
      <c r="T114" s="2" t="str">
        <f t="shared" si="9"/>
        <v/>
      </c>
      <c r="U114" s="2"/>
      <c r="AF114" s="2">
        <f t="shared" si="10"/>
        <v>0</v>
      </c>
      <c r="AG114" s="11" t="e">
        <f t="shared" si="11"/>
        <v>#DIV/0!</v>
      </c>
      <c r="AR114" s="2">
        <f t="shared" si="12"/>
        <v>0</v>
      </c>
    </row>
    <row r="115" spans="1:44" x14ac:dyDescent="0.25">
      <c r="A115" s="10" t="str">
        <f t="shared" si="13"/>
        <v/>
      </c>
      <c r="E115" s="2" t="str">
        <f t="shared" si="7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8"/>
        <v/>
      </c>
      <c r="S115" s="2" t="str">
        <f>IF(ISNA(VLOOKUP(AF115,'Points Structure'!A:B,2,FALSE))=TRUE,"",VLOOKUP(AF115,'Points Structure'!A:B,2,FALSE))</f>
        <v/>
      </c>
      <c r="T115" s="2" t="str">
        <f t="shared" si="9"/>
        <v/>
      </c>
      <c r="U115" s="2"/>
      <c r="AF115" s="2">
        <f t="shared" si="10"/>
        <v>0</v>
      </c>
      <c r="AG115" s="11" t="e">
        <f t="shared" si="11"/>
        <v>#DIV/0!</v>
      </c>
      <c r="AR115" s="2">
        <f t="shared" si="12"/>
        <v>0</v>
      </c>
    </row>
    <row r="116" spans="1:44" x14ac:dyDescent="0.25">
      <c r="A116" s="10" t="str">
        <f t="shared" si="13"/>
        <v/>
      </c>
      <c r="E116" s="2" t="str">
        <f t="shared" si="7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8"/>
        <v/>
      </c>
      <c r="S116" s="2" t="str">
        <f>IF(ISNA(VLOOKUP(AF116,'Points Structure'!A:B,2,FALSE))=TRUE,"",VLOOKUP(AF116,'Points Structure'!A:B,2,FALSE))</f>
        <v/>
      </c>
      <c r="T116" s="2" t="str">
        <f t="shared" si="9"/>
        <v/>
      </c>
      <c r="U116" s="2"/>
      <c r="AF116" s="2">
        <f t="shared" si="10"/>
        <v>0</v>
      </c>
      <c r="AG116" s="11" t="e">
        <f t="shared" si="11"/>
        <v>#DIV/0!</v>
      </c>
      <c r="AR116" s="2">
        <f t="shared" si="12"/>
        <v>0</v>
      </c>
    </row>
    <row r="117" spans="1:44" x14ac:dyDescent="0.25">
      <c r="A117" s="10" t="str">
        <f t="shared" si="13"/>
        <v/>
      </c>
      <c r="E117" s="2" t="str">
        <f t="shared" si="7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8"/>
        <v/>
      </c>
      <c r="S117" s="2" t="str">
        <f>IF(ISNA(VLOOKUP(AF117,'Points Structure'!A:B,2,FALSE))=TRUE,"",VLOOKUP(AF117,'Points Structure'!A:B,2,FALSE))</f>
        <v/>
      </c>
      <c r="T117" s="2" t="str">
        <f t="shared" si="9"/>
        <v/>
      </c>
      <c r="U117" s="2"/>
      <c r="AF117" s="2">
        <f t="shared" si="10"/>
        <v>0</v>
      </c>
      <c r="AG117" s="11" t="e">
        <f t="shared" si="11"/>
        <v>#DIV/0!</v>
      </c>
      <c r="AR117" s="2">
        <f t="shared" si="12"/>
        <v>0</v>
      </c>
    </row>
    <row r="118" spans="1:44" x14ac:dyDescent="0.25">
      <c r="A118" s="10" t="str">
        <f t="shared" si="13"/>
        <v/>
      </c>
      <c r="E118" s="2" t="str">
        <f t="shared" si="7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8"/>
        <v/>
      </c>
      <c r="S118" s="2" t="str">
        <f>IF(ISNA(VLOOKUP(AF118,'Points Structure'!A:B,2,FALSE))=TRUE,"",VLOOKUP(AF118,'Points Structure'!A:B,2,FALSE))</f>
        <v/>
      </c>
      <c r="T118" s="2" t="str">
        <f t="shared" si="9"/>
        <v/>
      </c>
      <c r="U118" s="2"/>
      <c r="AF118" s="2">
        <f t="shared" si="10"/>
        <v>0</v>
      </c>
      <c r="AG118" s="11" t="e">
        <f t="shared" si="11"/>
        <v>#DIV/0!</v>
      </c>
      <c r="AR118" s="2">
        <f t="shared" si="12"/>
        <v>0</v>
      </c>
    </row>
    <row r="119" spans="1:44" x14ac:dyDescent="0.25">
      <c r="A119" s="10" t="str">
        <f t="shared" si="13"/>
        <v/>
      </c>
      <c r="E119" s="2" t="str">
        <f t="shared" si="7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8"/>
        <v/>
      </c>
      <c r="S119" s="2" t="str">
        <f>IF(ISNA(VLOOKUP(AF119,'Points Structure'!A:B,2,FALSE))=TRUE,"",VLOOKUP(AF119,'Points Structure'!A:B,2,FALSE))</f>
        <v/>
      </c>
      <c r="T119" s="2" t="str">
        <f t="shared" si="9"/>
        <v/>
      </c>
      <c r="U119" s="2"/>
      <c r="AF119" s="2">
        <f t="shared" si="10"/>
        <v>0</v>
      </c>
      <c r="AG119" s="11" t="e">
        <f t="shared" si="11"/>
        <v>#DIV/0!</v>
      </c>
      <c r="AR119" s="2">
        <f t="shared" si="12"/>
        <v>0</v>
      </c>
    </row>
    <row r="120" spans="1:44" x14ac:dyDescent="0.25">
      <c r="A120" s="10" t="str">
        <f t="shared" si="13"/>
        <v/>
      </c>
      <c r="E120" s="2" t="str">
        <f t="shared" si="7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8"/>
        <v/>
      </c>
      <c r="S120" s="2" t="str">
        <f>IF(ISNA(VLOOKUP(AF120,'Points Structure'!A:B,2,FALSE))=TRUE,"",VLOOKUP(AF120,'Points Structure'!A:B,2,FALSE))</f>
        <v/>
      </c>
      <c r="T120" s="2" t="str">
        <f t="shared" si="9"/>
        <v/>
      </c>
      <c r="U120" s="2"/>
      <c r="AF120" s="2">
        <f t="shared" si="10"/>
        <v>0</v>
      </c>
      <c r="AG120" s="11" t="e">
        <f t="shared" si="11"/>
        <v>#DIV/0!</v>
      </c>
      <c r="AR120" s="2">
        <f t="shared" si="12"/>
        <v>0</v>
      </c>
    </row>
    <row r="121" spans="1:44" x14ac:dyDescent="0.25">
      <c r="A121" s="10" t="str">
        <f t="shared" si="13"/>
        <v/>
      </c>
      <c r="E121" s="2" t="str">
        <f t="shared" si="7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8"/>
        <v/>
      </c>
      <c r="S121" s="2" t="str">
        <f>IF(ISNA(VLOOKUP(AF121,'Points Structure'!A:B,2,FALSE))=TRUE,"",VLOOKUP(AF121,'Points Structure'!A:B,2,FALSE))</f>
        <v/>
      </c>
      <c r="T121" s="2" t="str">
        <f t="shared" si="9"/>
        <v/>
      </c>
      <c r="U121" s="2"/>
      <c r="AF121" s="2">
        <f t="shared" si="10"/>
        <v>0</v>
      </c>
      <c r="AG121" s="11" t="e">
        <f t="shared" si="11"/>
        <v>#DIV/0!</v>
      </c>
      <c r="AR121" s="2">
        <f t="shared" si="12"/>
        <v>0</v>
      </c>
    </row>
    <row r="122" spans="1:44" x14ac:dyDescent="0.25">
      <c r="A122" s="10" t="str">
        <f t="shared" si="13"/>
        <v/>
      </c>
      <c r="E122" s="2" t="str">
        <f t="shared" si="7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8"/>
        <v/>
      </c>
      <c r="S122" s="2" t="str">
        <f>IF(ISNA(VLOOKUP(AF122,'Points Structure'!A:B,2,FALSE))=TRUE,"",VLOOKUP(AF122,'Points Structure'!A:B,2,FALSE))</f>
        <v/>
      </c>
      <c r="T122" s="2" t="str">
        <f t="shared" si="9"/>
        <v/>
      </c>
      <c r="U122" s="2"/>
      <c r="AF122" s="2">
        <f t="shared" si="10"/>
        <v>0</v>
      </c>
      <c r="AG122" s="11" t="e">
        <f t="shared" si="11"/>
        <v>#DIV/0!</v>
      </c>
      <c r="AR122" s="2">
        <f t="shared" si="12"/>
        <v>0</v>
      </c>
    </row>
    <row r="123" spans="1:44" x14ac:dyDescent="0.25">
      <c r="A123" s="10" t="str">
        <f t="shared" si="13"/>
        <v/>
      </c>
      <c r="E123" s="2" t="str">
        <f t="shared" si="7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8"/>
        <v/>
      </c>
      <c r="S123" s="2" t="str">
        <f>IF(ISNA(VLOOKUP(AF123,'Points Structure'!A:B,2,FALSE))=TRUE,"",VLOOKUP(AF123,'Points Structure'!A:B,2,FALSE))</f>
        <v/>
      </c>
      <c r="T123" s="2" t="str">
        <f t="shared" si="9"/>
        <v/>
      </c>
      <c r="U123" s="2"/>
      <c r="AF123" s="2">
        <f t="shared" si="10"/>
        <v>0</v>
      </c>
      <c r="AG123" s="11" t="e">
        <f t="shared" si="11"/>
        <v>#DIV/0!</v>
      </c>
      <c r="AR123" s="2">
        <f t="shared" si="12"/>
        <v>0</v>
      </c>
    </row>
    <row r="124" spans="1:44" x14ac:dyDescent="0.25">
      <c r="A124" s="10" t="str">
        <f t="shared" si="13"/>
        <v/>
      </c>
      <c r="E124" s="2" t="str">
        <f t="shared" si="7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8"/>
        <v/>
      </c>
      <c r="S124" s="2" t="str">
        <f>IF(ISNA(VLOOKUP(AF124,'Points Structure'!A:B,2,FALSE))=TRUE,"",VLOOKUP(AF124,'Points Structure'!A:B,2,FALSE))</f>
        <v/>
      </c>
      <c r="T124" s="2" t="str">
        <f t="shared" si="9"/>
        <v/>
      </c>
      <c r="U124" s="2"/>
      <c r="AF124" s="2">
        <f t="shared" si="10"/>
        <v>0</v>
      </c>
      <c r="AG124" s="11" t="e">
        <f t="shared" si="11"/>
        <v>#DIV/0!</v>
      </c>
      <c r="AR124" s="2">
        <f t="shared" si="12"/>
        <v>0</v>
      </c>
    </row>
    <row r="125" spans="1:44" x14ac:dyDescent="0.25">
      <c r="A125" s="10" t="str">
        <f t="shared" si="13"/>
        <v/>
      </c>
      <c r="E125" s="2" t="str">
        <f t="shared" si="7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8"/>
        <v/>
      </c>
      <c r="S125" s="2" t="str">
        <f>IF(ISNA(VLOOKUP(AF125,'Points Structure'!A:B,2,FALSE))=TRUE,"",VLOOKUP(AF125,'Points Structure'!A:B,2,FALSE))</f>
        <v/>
      </c>
      <c r="T125" s="2" t="str">
        <f t="shared" si="9"/>
        <v/>
      </c>
      <c r="U125" s="2"/>
      <c r="AF125" s="2">
        <f t="shared" si="10"/>
        <v>0</v>
      </c>
      <c r="AG125" s="11" t="e">
        <f t="shared" si="11"/>
        <v>#DIV/0!</v>
      </c>
      <c r="AR125" s="2">
        <f t="shared" si="12"/>
        <v>0</v>
      </c>
    </row>
    <row r="126" spans="1:44" x14ac:dyDescent="0.25">
      <c r="A126" s="10" t="str">
        <f t="shared" si="13"/>
        <v/>
      </c>
      <c r="E126" s="2" t="str">
        <f t="shared" si="7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8"/>
        <v/>
      </c>
      <c r="S126" s="2" t="str">
        <f>IF(ISNA(VLOOKUP(AF126,'Points Structure'!A:B,2,FALSE))=TRUE,"",VLOOKUP(AF126,'Points Structure'!A:B,2,FALSE))</f>
        <v/>
      </c>
      <c r="T126" s="2" t="str">
        <f t="shared" si="9"/>
        <v/>
      </c>
      <c r="U126" s="2"/>
      <c r="AF126" s="2">
        <f t="shared" si="10"/>
        <v>0</v>
      </c>
      <c r="AG126" s="11" t="e">
        <f t="shared" si="11"/>
        <v>#DIV/0!</v>
      </c>
      <c r="AR126" s="2">
        <f t="shared" si="12"/>
        <v>0</v>
      </c>
    </row>
    <row r="127" spans="1:44" x14ac:dyDescent="0.25">
      <c r="A127" s="10" t="str">
        <f t="shared" si="13"/>
        <v/>
      </c>
      <c r="E127" s="2" t="str">
        <f t="shared" si="7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8"/>
        <v/>
      </c>
      <c r="S127" s="2" t="str">
        <f>IF(ISNA(VLOOKUP(AF127,'Points Structure'!A:B,2,FALSE))=TRUE,"",VLOOKUP(AF127,'Points Structure'!A:B,2,FALSE))</f>
        <v/>
      </c>
      <c r="T127" s="2" t="str">
        <f t="shared" si="9"/>
        <v/>
      </c>
      <c r="U127" s="2"/>
      <c r="AF127" s="2">
        <f t="shared" si="10"/>
        <v>0</v>
      </c>
      <c r="AG127" s="11" t="e">
        <f t="shared" si="11"/>
        <v>#DIV/0!</v>
      </c>
      <c r="AR127" s="2">
        <f t="shared" si="12"/>
        <v>0</v>
      </c>
    </row>
    <row r="128" spans="1:44" x14ac:dyDescent="0.25">
      <c r="A128" s="10" t="str">
        <f t="shared" si="13"/>
        <v/>
      </c>
      <c r="E128" s="2" t="str">
        <f t="shared" si="7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8"/>
        <v/>
      </c>
      <c r="S128" s="2" t="str">
        <f>IF(ISNA(VLOOKUP(AF128,'Points Structure'!A:B,2,FALSE))=TRUE,"",VLOOKUP(AF128,'Points Structure'!A:B,2,FALSE))</f>
        <v/>
      </c>
      <c r="T128" s="2" t="str">
        <f t="shared" si="9"/>
        <v/>
      </c>
      <c r="U128" s="2"/>
      <c r="AF128" s="2">
        <f t="shared" si="10"/>
        <v>0</v>
      </c>
      <c r="AG128" s="11" t="e">
        <f t="shared" si="11"/>
        <v>#DIV/0!</v>
      </c>
      <c r="AR128" s="2">
        <f t="shared" si="12"/>
        <v>0</v>
      </c>
    </row>
    <row r="129" spans="1:44" x14ac:dyDescent="0.25">
      <c r="A129" s="10" t="str">
        <f t="shared" si="13"/>
        <v/>
      </c>
      <c r="E129" s="2" t="str">
        <f t="shared" si="7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8"/>
        <v/>
      </c>
      <c r="S129" s="2" t="str">
        <f>IF(ISNA(VLOOKUP(AF129,'Points Structure'!A:B,2,FALSE))=TRUE,"",VLOOKUP(AF129,'Points Structure'!A:B,2,FALSE))</f>
        <v/>
      </c>
      <c r="T129" s="2" t="str">
        <f t="shared" si="9"/>
        <v/>
      </c>
      <c r="U129" s="2"/>
      <c r="AF129" s="2">
        <f t="shared" si="10"/>
        <v>0</v>
      </c>
      <c r="AG129" s="11" t="e">
        <f t="shared" si="11"/>
        <v>#DIV/0!</v>
      </c>
      <c r="AR129" s="2">
        <f t="shared" si="12"/>
        <v>0</v>
      </c>
    </row>
    <row r="130" spans="1:44" x14ac:dyDescent="0.25">
      <c r="A130" s="10" t="str">
        <f t="shared" si="13"/>
        <v/>
      </c>
      <c r="E130" s="2" t="str">
        <f t="shared" si="7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8"/>
        <v/>
      </c>
      <c r="S130" s="2" t="str">
        <f>IF(ISNA(VLOOKUP(AF130,'Points Structure'!A:B,2,FALSE))=TRUE,"",VLOOKUP(AF130,'Points Structure'!A:B,2,FALSE))</f>
        <v/>
      </c>
      <c r="T130" s="2" t="str">
        <f t="shared" si="9"/>
        <v/>
      </c>
      <c r="U130" s="2"/>
      <c r="AF130" s="2">
        <f t="shared" si="10"/>
        <v>0</v>
      </c>
      <c r="AG130" s="11" t="e">
        <f t="shared" si="11"/>
        <v>#DIV/0!</v>
      </c>
      <c r="AR130" s="2">
        <f t="shared" si="12"/>
        <v>0</v>
      </c>
    </row>
    <row r="131" spans="1:44" x14ac:dyDescent="0.25">
      <c r="A131" s="10" t="str">
        <f t="shared" si="13"/>
        <v/>
      </c>
      <c r="E131" s="2" t="str">
        <f t="shared" ref="E131:E194" si="14">IF(B131&gt;0.01,T131,"")</f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ref="R131:R194" si="15">IF(SUM(G131:P131)+AR131&gt;0.01,SUM(G131:P131)+AR131,"")</f>
        <v/>
      </c>
      <c r="S131" s="2" t="str">
        <f>IF(ISNA(VLOOKUP(AF131,'Points Structure'!A:B,2,FALSE))=TRUE,"",VLOOKUP(AF131,'Points Structure'!A:B,2,FALSE))</f>
        <v/>
      </c>
      <c r="T131" s="2" t="str">
        <f t="shared" ref="T131:T194" si="16">IF(B131&gt;0.01,R131-S131,"")</f>
        <v/>
      </c>
      <c r="U131" s="2"/>
      <c r="AF131" s="2">
        <f t="shared" ref="AF131:AF194" si="17">MAX(V131:AD131)</f>
        <v>0</v>
      </c>
      <c r="AG131" s="11" t="e">
        <f t="shared" ref="AG131:AG194" si="18">IF(N131&gt;0.01,AVERAGE(V131:AE131),"")</f>
        <v>#DIV/0!</v>
      </c>
      <c r="AR131" s="2">
        <f t="shared" ref="AR131:AR194" si="19">SUM(AH131:AQ131)</f>
        <v>0</v>
      </c>
    </row>
    <row r="132" spans="1:44" x14ac:dyDescent="0.25">
      <c r="A132" s="10" t="str">
        <f t="shared" si="13"/>
        <v/>
      </c>
      <c r="E132" s="2" t="str">
        <f t="shared" si="14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15"/>
        <v/>
      </c>
      <c r="S132" s="2" t="str">
        <f>IF(ISNA(VLOOKUP(AF132,'Points Structure'!A:B,2,FALSE))=TRUE,"",VLOOKUP(AF132,'Points Structure'!A:B,2,FALSE))</f>
        <v/>
      </c>
      <c r="T132" s="2" t="str">
        <f t="shared" si="16"/>
        <v/>
      </c>
      <c r="U132" s="2"/>
      <c r="AF132" s="2">
        <f t="shared" si="17"/>
        <v>0</v>
      </c>
      <c r="AG132" s="11" t="e">
        <f t="shared" si="18"/>
        <v>#DIV/0!</v>
      </c>
      <c r="AR132" s="2">
        <f t="shared" si="19"/>
        <v>0</v>
      </c>
    </row>
    <row r="133" spans="1:44" x14ac:dyDescent="0.25">
      <c r="A133" s="10" t="str">
        <f t="shared" ref="A133:A196" si="20">IF(B133&gt;0.01,A132+1,"")</f>
        <v/>
      </c>
      <c r="E133" s="2" t="str">
        <f t="shared" si="14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15"/>
        <v/>
      </c>
      <c r="S133" s="2" t="str">
        <f>IF(ISNA(VLOOKUP(AF133,'Points Structure'!A:B,2,FALSE))=TRUE,"",VLOOKUP(AF133,'Points Structure'!A:B,2,FALSE))</f>
        <v/>
      </c>
      <c r="T133" s="2" t="str">
        <f t="shared" si="16"/>
        <v/>
      </c>
      <c r="U133" s="2"/>
      <c r="AF133" s="2">
        <f t="shared" si="17"/>
        <v>0</v>
      </c>
      <c r="AG133" s="11" t="e">
        <f t="shared" si="18"/>
        <v>#DIV/0!</v>
      </c>
      <c r="AR133" s="2">
        <f t="shared" si="19"/>
        <v>0</v>
      </c>
    </row>
    <row r="134" spans="1:44" x14ac:dyDescent="0.25">
      <c r="A134" s="10" t="str">
        <f t="shared" si="20"/>
        <v/>
      </c>
      <c r="E134" s="2" t="str">
        <f t="shared" si="14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15"/>
        <v/>
      </c>
      <c r="S134" s="2" t="str">
        <f>IF(ISNA(VLOOKUP(AF134,'Points Structure'!A:B,2,FALSE))=TRUE,"",VLOOKUP(AF134,'Points Structure'!A:B,2,FALSE))</f>
        <v/>
      </c>
      <c r="T134" s="2" t="str">
        <f t="shared" si="16"/>
        <v/>
      </c>
      <c r="U134" s="2"/>
      <c r="AF134" s="2">
        <f t="shared" si="17"/>
        <v>0</v>
      </c>
      <c r="AG134" s="11" t="e">
        <f t="shared" si="18"/>
        <v>#DIV/0!</v>
      </c>
      <c r="AR134" s="2">
        <f t="shared" si="19"/>
        <v>0</v>
      </c>
    </row>
    <row r="135" spans="1:44" x14ac:dyDescent="0.25">
      <c r="A135" s="10" t="str">
        <f t="shared" si="20"/>
        <v/>
      </c>
      <c r="E135" s="2" t="str">
        <f t="shared" si="14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15"/>
        <v/>
      </c>
      <c r="S135" s="2" t="str">
        <f>IF(ISNA(VLOOKUP(AF135,'Points Structure'!A:B,2,FALSE))=TRUE,"",VLOOKUP(AF135,'Points Structure'!A:B,2,FALSE))</f>
        <v/>
      </c>
      <c r="T135" s="2" t="str">
        <f t="shared" si="16"/>
        <v/>
      </c>
      <c r="U135" s="2"/>
      <c r="AF135" s="2">
        <f t="shared" si="17"/>
        <v>0</v>
      </c>
      <c r="AG135" s="11" t="e">
        <f t="shared" si="18"/>
        <v>#DIV/0!</v>
      </c>
      <c r="AR135" s="2">
        <f t="shared" si="19"/>
        <v>0</v>
      </c>
    </row>
    <row r="136" spans="1:44" x14ac:dyDescent="0.25">
      <c r="A136" s="10" t="str">
        <f t="shared" si="20"/>
        <v/>
      </c>
      <c r="E136" s="2" t="str">
        <f t="shared" si="14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15"/>
        <v/>
      </c>
      <c r="S136" s="2" t="str">
        <f>IF(ISNA(VLOOKUP(AF136,'Points Structure'!A:B,2,FALSE))=TRUE,"",VLOOKUP(AF136,'Points Structure'!A:B,2,FALSE))</f>
        <v/>
      </c>
      <c r="T136" s="2" t="str">
        <f t="shared" si="16"/>
        <v/>
      </c>
      <c r="U136" s="2"/>
      <c r="AF136" s="2">
        <f t="shared" si="17"/>
        <v>0</v>
      </c>
      <c r="AG136" s="11" t="e">
        <f t="shared" si="18"/>
        <v>#DIV/0!</v>
      </c>
      <c r="AR136" s="2">
        <f t="shared" si="19"/>
        <v>0</v>
      </c>
    </row>
    <row r="137" spans="1:44" x14ac:dyDescent="0.25">
      <c r="A137" s="10" t="str">
        <f t="shared" si="20"/>
        <v/>
      </c>
      <c r="E137" s="2" t="str">
        <f t="shared" si="14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15"/>
        <v/>
      </c>
      <c r="S137" s="2" t="str">
        <f>IF(ISNA(VLOOKUP(AF137,'Points Structure'!A:B,2,FALSE))=TRUE,"",VLOOKUP(AF137,'Points Structure'!A:B,2,FALSE))</f>
        <v/>
      </c>
      <c r="T137" s="2" t="str">
        <f t="shared" si="16"/>
        <v/>
      </c>
      <c r="U137" s="2"/>
      <c r="AF137" s="2">
        <f t="shared" si="17"/>
        <v>0</v>
      </c>
      <c r="AG137" s="11" t="e">
        <f t="shared" si="18"/>
        <v>#DIV/0!</v>
      </c>
      <c r="AR137" s="2">
        <f t="shared" si="19"/>
        <v>0</v>
      </c>
    </row>
    <row r="138" spans="1:44" x14ac:dyDescent="0.25">
      <c r="A138" s="10" t="str">
        <f t="shared" si="20"/>
        <v/>
      </c>
      <c r="E138" s="2" t="str">
        <f t="shared" si="14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15"/>
        <v/>
      </c>
      <c r="S138" s="2" t="str">
        <f>IF(ISNA(VLOOKUP(AF138,'Points Structure'!A:B,2,FALSE))=TRUE,"",VLOOKUP(AF138,'Points Structure'!A:B,2,FALSE))</f>
        <v/>
      </c>
      <c r="T138" s="2" t="str">
        <f t="shared" si="16"/>
        <v/>
      </c>
      <c r="U138" s="2"/>
      <c r="AF138" s="2">
        <f t="shared" si="17"/>
        <v>0</v>
      </c>
      <c r="AG138" s="11" t="e">
        <f t="shared" si="18"/>
        <v>#DIV/0!</v>
      </c>
      <c r="AR138" s="2">
        <f t="shared" si="19"/>
        <v>0</v>
      </c>
    </row>
    <row r="139" spans="1:44" x14ac:dyDescent="0.25">
      <c r="A139" s="10" t="str">
        <f t="shared" si="20"/>
        <v/>
      </c>
      <c r="E139" s="2" t="str">
        <f t="shared" si="14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15"/>
        <v/>
      </c>
      <c r="S139" s="2" t="str">
        <f>IF(ISNA(VLOOKUP(AF139,'Points Structure'!A:B,2,FALSE))=TRUE,"",VLOOKUP(AF139,'Points Structure'!A:B,2,FALSE))</f>
        <v/>
      </c>
      <c r="T139" s="2" t="str">
        <f t="shared" si="16"/>
        <v/>
      </c>
      <c r="U139" s="2"/>
      <c r="AF139" s="2">
        <f t="shared" si="17"/>
        <v>0</v>
      </c>
      <c r="AG139" s="11" t="e">
        <f t="shared" si="18"/>
        <v>#DIV/0!</v>
      </c>
      <c r="AR139" s="2">
        <f t="shared" si="19"/>
        <v>0</v>
      </c>
    </row>
    <row r="140" spans="1:44" x14ac:dyDescent="0.25">
      <c r="A140" s="10" t="str">
        <f t="shared" si="20"/>
        <v/>
      </c>
      <c r="E140" s="2" t="str">
        <f t="shared" si="14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15"/>
        <v/>
      </c>
      <c r="S140" s="2" t="str">
        <f>IF(ISNA(VLOOKUP(AF140,'Points Structure'!A:B,2,FALSE))=TRUE,"",VLOOKUP(AF140,'Points Structure'!A:B,2,FALSE))</f>
        <v/>
      </c>
      <c r="T140" s="2" t="str">
        <f t="shared" si="16"/>
        <v/>
      </c>
      <c r="U140" s="2"/>
      <c r="AF140" s="2">
        <f t="shared" si="17"/>
        <v>0</v>
      </c>
      <c r="AG140" s="11" t="e">
        <f t="shared" si="18"/>
        <v>#DIV/0!</v>
      </c>
      <c r="AR140" s="2">
        <f t="shared" si="19"/>
        <v>0</v>
      </c>
    </row>
    <row r="141" spans="1:44" x14ac:dyDescent="0.25">
      <c r="A141" s="10" t="str">
        <f t="shared" si="20"/>
        <v/>
      </c>
      <c r="E141" s="2" t="str">
        <f t="shared" si="14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15"/>
        <v/>
      </c>
      <c r="S141" s="2" t="str">
        <f>IF(ISNA(VLOOKUP(AF141,'Points Structure'!A:B,2,FALSE))=TRUE,"",VLOOKUP(AF141,'Points Structure'!A:B,2,FALSE))</f>
        <v/>
      </c>
      <c r="T141" s="2" t="str">
        <f t="shared" si="16"/>
        <v/>
      </c>
      <c r="U141" s="2"/>
      <c r="AF141" s="2">
        <f t="shared" si="17"/>
        <v>0</v>
      </c>
      <c r="AG141" s="11" t="e">
        <f t="shared" si="18"/>
        <v>#DIV/0!</v>
      </c>
      <c r="AR141" s="2">
        <f t="shared" si="19"/>
        <v>0</v>
      </c>
    </row>
    <row r="142" spans="1:44" x14ac:dyDescent="0.25">
      <c r="A142" s="10" t="str">
        <f t="shared" si="20"/>
        <v/>
      </c>
      <c r="E142" s="2" t="str">
        <f t="shared" si="14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15"/>
        <v/>
      </c>
      <c r="S142" s="2" t="str">
        <f>IF(ISNA(VLOOKUP(AF142,'Points Structure'!A:B,2,FALSE))=TRUE,"",VLOOKUP(AF142,'Points Structure'!A:B,2,FALSE))</f>
        <v/>
      </c>
      <c r="T142" s="2" t="str">
        <f t="shared" si="16"/>
        <v/>
      </c>
      <c r="U142" s="2"/>
      <c r="AF142" s="2">
        <f t="shared" si="17"/>
        <v>0</v>
      </c>
      <c r="AG142" s="11" t="e">
        <f t="shared" si="18"/>
        <v>#DIV/0!</v>
      </c>
      <c r="AR142" s="2">
        <f t="shared" si="19"/>
        <v>0</v>
      </c>
    </row>
    <row r="143" spans="1:44" x14ac:dyDescent="0.25">
      <c r="A143" s="10" t="str">
        <f t="shared" si="20"/>
        <v/>
      </c>
      <c r="E143" s="2" t="str">
        <f t="shared" si="14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15"/>
        <v/>
      </c>
      <c r="S143" s="2" t="str">
        <f>IF(ISNA(VLOOKUP(AF143,'Points Structure'!A:B,2,FALSE))=TRUE,"",VLOOKUP(AF143,'Points Structure'!A:B,2,FALSE))</f>
        <v/>
      </c>
      <c r="T143" s="2" t="str">
        <f t="shared" si="16"/>
        <v/>
      </c>
      <c r="U143" s="2"/>
      <c r="AF143" s="2">
        <f t="shared" si="17"/>
        <v>0</v>
      </c>
      <c r="AG143" s="11" t="e">
        <f t="shared" si="18"/>
        <v>#DIV/0!</v>
      </c>
      <c r="AR143" s="2">
        <f t="shared" si="19"/>
        <v>0</v>
      </c>
    </row>
    <row r="144" spans="1:44" x14ac:dyDescent="0.25">
      <c r="A144" s="10" t="str">
        <f t="shared" si="20"/>
        <v/>
      </c>
      <c r="E144" s="2" t="str">
        <f t="shared" si="14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15"/>
        <v/>
      </c>
      <c r="S144" s="2" t="str">
        <f>IF(ISNA(VLOOKUP(AF144,'Points Structure'!A:B,2,FALSE))=TRUE,"",VLOOKUP(AF144,'Points Structure'!A:B,2,FALSE))</f>
        <v/>
      </c>
      <c r="T144" s="2" t="str">
        <f t="shared" si="16"/>
        <v/>
      </c>
      <c r="U144" s="2"/>
      <c r="AF144" s="2">
        <f t="shared" si="17"/>
        <v>0</v>
      </c>
      <c r="AG144" s="11" t="e">
        <f t="shared" si="18"/>
        <v>#DIV/0!</v>
      </c>
      <c r="AR144" s="2">
        <f t="shared" si="19"/>
        <v>0</v>
      </c>
    </row>
    <row r="145" spans="1:44" x14ac:dyDescent="0.25">
      <c r="A145" s="10" t="str">
        <f t="shared" si="20"/>
        <v/>
      </c>
      <c r="E145" s="2" t="str">
        <f t="shared" si="14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15"/>
        <v/>
      </c>
      <c r="S145" s="2" t="str">
        <f>IF(ISNA(VLOOKUP(AF145,'Points Structure'!A:B,2,FALSE))=TRUE,"",VLOOKUP(AF145,'Points Structure'!A:B,2,FALSE))</f>
        <v/>
      </c>
      <c r="T145" s="2" t="str">
        <f t="shared" si="16"/>
        <v/>
      </c>
      <c r="U145" s="2"/>
      <c r="AF145" s="2">
        <f t="shared" si="17"/>
        <v>0</v>
      </c>
      <c r="AG145" s="11" t="e">
        <f t="shared" si="18"/>
        <v>#DIV/0!</v>
      </c>
      <c r="AR145" s="2">
        <f t="shared" si="19"/>
        <v>0</v>
      </c>
    </row>
    <row r="146" spans="1:44" x14ac:dyDescent="0.25">
      <c r="A146" s="10" t="str">
        <f t="shared" si="20"/>
        <v/>
      </c>
      <c r="E146" s="2" t="str">
        <f t="shared" si="14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15"/>
        <v/>
      </c>
      <c r="S146" s="2" t="str">
        <f>IF(ISNA(VLOOKUP(AF146,'Points Structure'!A:B,2,FALSE))=TRUE,"",VLOOKUP(AF146,'Points Structure'!A:B,2,FALSE))</f>
        <v/>
      </c>
      <c r="T146" s="2" t="str">
        <f t="shared" si="16"/>
        <v/>
      </c>
      <c r="U146" s="2"/>
      <c r="AF146" s="2">
        <f t="shared" si="17"/>
        <v>0</v>
      </c>
      <c r="AG146" s="11" t="e">
        <f t="shared" si="18"/>
        <v>#DIV/0!</v>
      </c>
      <c r="AR146" s="2">
        <f t="shared" si="19"/>
        <v>0</v>
      </c>
    </row>
    <row r="147" spans="1:44" x14ac:dyDescent="0.25">
      <c r="A147" s="10" t="str">
        <f t="shared" si="20"/>
        <v/>
      </c>
      <c r="E147" s="2" t="str">
        <f t="shared" si="14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15"/>
        <v/>
      </c>
      <c r="S147" s="2" t="str">
        <f>IF(ISNA(VLOOKUP(AF147,'Points Structure'!A:B,2,FALSE))=TRUE,"",VLOOKUP(AF147,'Points Structure'!A:B,2,FALSE))</f>
        <v/>
      </c>
      <c r="T147" s="2" t="str">
        <f t="shared" si="16"/>
        <v/>
      </c>
      <c r="U147" s="2"/>
      <c r="AF147" s="2">
        <f t="shared" si="17"/>
        <v>0</v>
      </c>
      <c r="AG147" s="11" t="e">
        <f t="shared" si="18"/>
        <v>#DIV/0!</v>
      </c>
      <c r="AR147" s="2">
        <f t="shared" si="19"/>
        <v>0</v>
      </c>
    </row>
    <row r="148" spans="1:44" x14ac:dyDescent="0.25">
      <c r="A148" s="10" t="str">
        <f t="shared" si="20"/>
        <v/>
      </c>
      <c r="E148" s="2" t="str">
        <f t="shared" si="14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15"/>
        <v/>
      </c>
      <c r="S148" s="2" t="str">
        <f>IF(ISNA(VLOOKUP(AF148,'Points Structure'!A:B,2,FALSE))=TRUE,"",VLOOKUP(AF148,'Points Structure'!A:B,2,FALSE))</f>
        <v/>
      </c>
      <c r="T148" s="2" t="str">
        <f t="shared" si="16"/>
        <v/>
      </c>
      <c r="U148" s="2"/>
      <c r="AF148" s="2">
        <f t="shared" si="17"/>
        <v>0</v>
      </c>
      <c r="AG148" s="11" t="e">
        <f t="shared" si="18"/>
        <v>#DIV/0!</v>
      </c>
      <c r="AR148" s="2">
        <f t="shared" si="19"/>
        <v>0</v>
      </c>
    </row>
    <row r="149" spans="1:44" x14ac:dyDescent="0.25">
      <c r="A149" s="10" t="str">
        <f t="shared" si="20"/>
        <v/>
      </c>
      <c r="E149" s="2" t="str">
        <f t="shared" si="14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15"/>
        <v/>
      </c>
      <c r="S149" s="2" t="str">
        <f>IF(ISNA(VLOOKUP(AF149,'Points Structure'!A:B,2,FALSE))=TRUE,"",VLOOKUP(AF149,'Points Structure'!A:B,2,FALSE))</f>
        <v/>
      </c>
      <c r="T149" s="2" t="str">
        <f t="shared" si="16"/>
        <v/>
      </c>
      <c r="U149" s="2"/>
      <c r="AF149" s="2">
        <f t="shared" si="17"/>
        <v>0</v>
      </c>
      <c r="AG149" s="11" t="e">
        <f t="shared" si="18"/>
        <v>#DIV/0!</v>
      </c>
      <c r="AR149" s="2">
        <f t="shared" si="19"/>
        <v>0</v>
      </c>
    </row>
    <row r="150" spans="1:44" x14ac:dyDescent="0.25">
      <c r="A150" s="10" t="str">
        <f t="shared" si="20"/>
        <v/>
      </c>
      <c r="E150" s="2" t="str">
        <f t="shared" si="14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15"/>
        <v/>
      </c>
      <c r="S150" s="2" t="str">
        <f>IF(ISNA(VLOOKUP(AF150,'Points Structure'!A:B,2,FALSE))=TRUE,"",VLOOKUP(AF150,'Points Structure'!A:B,2,FALSE))</f>
        <v/>
      </c>
      <c r="T150" s="2" t="str">
        <f t="shared" si="16"/>
        <v/>
      </c>
      <c r="U150" s="2"/>
      <c r="AF150" s="2">
        <f t="shared" si="17"/>
        <v>0</v>
      </c>
      <c r="AG150" s="11" t="e">
        <f t="shared" si="18"/>
        <v>#DIV/0!</v>
      </c>
      <c r="AR150" s="2">
        <f t="shared" si="19"/>
        <v>0</v>
      </c>
    </row>
    <row r="151" spans="1:44" x14ac:dyDescent="0.25">
      <c r="A151" s="10" t="str">
        <f t="shared" si="20"/>
        <v/>
      </c>
      <c r="E151" s="2" t="str">
        <f t="shared" si="14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15"/>
        <v/>
      </c>
      <c r="S151" s="2" t="str">
        <f>IF(ISNA(VLOOKUP(AF151,'Points Structure'!A:B,2,FALSE))=TRUE,"",VLOOKUP(AF151,'Points Structure'!A:B,2,FALSE))</f>
        <v/>
      </c>
      <c r="T151" s="2" t="str">
        <f t="shared" si="16"/>
        <v/>
      </c>
      <c r="U151" s="2"/>
      <c r="AF151" s="2">
        <f t="shared" si="17"/>
        <v>0</v>
      </c>
      <c r="AG151" s="11" t="e">
        <f t="shared" si="18"/>
        <v>#DIV/0!</v>
      </c>
      <c r="AR151" s="2">
        <f t="shared" si="19"/>
        <v>0</v>
      </c>
    </row>
    <row r="152" spans="1:44" x14ac:dyDescent="0.25">
      <c r="A152" s="10" t="str">
        <f t="shared" si="20"/>
        <v/>
      </c>
      <c r="E152" s="2" t="str">
        <f t="shared" si="14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15"/>
        <v/>
      </c>
      <c r="S152" s="2" t="str">
        <f>IF(ISNA(VLOOKUP(AF152,'Points Structure'!A:B,2,FALSE))=TRUE,"",VLOOKUP(AF152,'Points Structure'!A:B,2,FALSE))</f>
        <v/>
      </c>
      <c r="T152" s="2" t="str">
        <f t="shared" si="16"/>
        <v/>
      </c>
      <c r="U152" s="2"/>
      <c r="AF152" s="2">
        <f t="shared" si="17"/>
        <v>0</v>
      </c>
      <c r="AG152" s="11" t="e">
        <f t="shared" si="18"/>
        <v>#DIV/0!</v>
      </c>
      <c r="AR152" s="2">
        <f t="shared" si="19"/>
        <v>0</v>
      </c>
    </row>
    <row r="153" spans="1:44" x14ac:dyDescent="0.25">
      <c r="A153" s="10" t="str">
        <f t="shared" si="20"/>
        <v/>
      </c>
      <c r="E153" s="2" t="str">
        <f t="shared" si="14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15"/>
        <v/>
      </c>
      <c r="S153" s="2" t="str">
        <f>IF(ISNA(VLOOKUP(AF153,'Points Structure'!A:B,2,FALSE))=TRUE,"",VLOOKUP(AF153,'Points Structure'!A:B,2,FALSE))</f>
        <v/>
      </c>
      <c r="T153" s="2" t="str">
        <f t="shared" si="16"/>
        <v/>
      </c>
      <c r="U153" s="2"/>
      <c r="AF153" s="2">
        <f t="shared" si="17"/>
        <v>0</v>
      </c>
      <c r="AG153" s="11" t="e">
        <f t="shared" si="18"/>
        <v>#DIV/0!</v>
      </c>
      <c r="AR153" s="2">
        <f t="shared" si="19"/>
        <v>0</v>
      </c>
    </row>
    <row r="154" spans="1:44" x14ac:dyDescent="0.25">
      <c r="A154" s="10" t="str">
        <f t="shared" si="20"/>
        <v/>
      </c>
      <c r="E154" s="2" t="str">
        <f t="shared" si="14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15"/>
        <v/>
      </c>
      <c r="S154" s="2" t="str">
        <f>IF(ISNA(VLOOKUP(AF154,'Points Structure'!A:B,2,FALSE))=TRUE,"",VLOOKUP(AF154,'Points Structure'!A:B,2,FALSE))</f>
        <v/>
      </c>
      <c r="T154" s="2" t="str">
        <f t="shared" si="16"/>
        <v/>
      </c>
      <c r="U154" s="2"/>
      <c r="AF154" s="2">
        <f t="shared" si="17"/>
        <v>0</v>
      </c>
      <c r="AG154" s="11" t="e">
        <f t="shared" si="18"/>
        <v>#DIV/0!</v>
      </c>
      <c r="AR154" s="2">
        <f t="shared" si="19"/>
        <v>0</v>
      </c>
    </row>
    <row r="155" spans="1:44" x14ac:dyDescent="0.25">
      <c r="A155" s="10" t="str">
        <f t="shared" si="20"/>
        <v/>
      </c>
      <c r="E155" s="2" t="str">
        <f t="shared" si="14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15"/>
        <v/>
      </c>
      <c r="S155" s="2" t="str">
        <f>IF(ISNA(VLOOKUP(AF155,'Points Structure'!A:B,2,FALSE))=TRUE,"",VLOOKUP(AF155,'Points Structure'!A:B,2,FALSE))</f>
        <v/>
      </c>
      <c r="T155" s="2" t="str">
        <f t="shared" si="16"/>
        <v/>
      </c>
      <c r="U155" s="2"/>
      <c r="AF155" s="2">
        <f t="shared" si="17"/>
        <v>0</v>
      </c>
      <c r="AG155" s="11" t="e">
        <f t="shared" si="18"/>
        <v>#DIV/0!</v>
      </c>
      <c r="AR155" s="2">
        <f t="shared" si="19"/>
        <v>0</v>
      </c>
    </row>
    <row r="156" spans="1:44" x14ac:dyDescent="0.25">
      <c r="A156" s="10" t="str">
        <f t="shared" si="20"/>
        <v/>
      </c>
      <c r="E156" s="2" t="str">
        <f t="shared" si="14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15"/>
        <v/>
      </c>
      <c r="S156" s="2" t="str">
        <f>IF(ISNA(VLOOKUP(AF156,'Points Structure'!A:B,2,FALSE))=TRUE,"",VLOOKUP(AF156,'Points Structure'!A:B,2,FALSE))</f>
        <v/>
      </c>
      <c r="T156" s="2" t="str">
        <f t="shared" si="16"/>
        <v/>
      </c>
      <c r="U156" s="2"/>
      <c r="AF156" s="2">
        <f t="shared" si="17"/>
        <v>0</v>
      </c>
      <c r="AG156" s="11" t="e">
        <f t="shared" si="18"/>
        <v>#DIV/0!</v>
      </c>
      <c r="AR156" s="2">
        <f t="shared" si="19"/>
        <v>0</v>
      </c>
    </row>
    <row r="157" spans="1:44" x14ac:dyDescent="0.25">
      <c r="A157" s="10" t="str">
        <f t="shared" si="20"/>
        <v/>
      </c>
      <c r="E157" s="2" t="str">
        <f t="shared" si="14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15"/>
        <v/>
      </c>
      <c r="S157" s="2" t="str">
        <f>IF(ISNA(VLOOKUP(AF157,'Points Structure'!A:B,2,FALSE))=TRUE,"",VLOOKUP(AF157,'Points Structure'!A:B,2,FALSE))</f>
        <v/>
      </c>
      <c r="T157" s="2" t="str">
        <f t="shared" si="16"/>
        <v/>
      </c>
      <c r="U157" s="2"/>
      <c r="AF157" s="2">
        <f t="shared" si="17"/>
        <v>0</v>
      </c>
      <c r="AG157" s="11" t="e">
        <f t="shared" si="18"/>
        <v>#DIV/0!</v>
      </c>
      <c r="AR157" s="2">
        <f t="shared" si="19"/>
        <v>0</v>
      </c>
    </row>
    <row r="158" spans="1:44" x14ac:dyDescent="0.25">
      <c r="A158" s="10" t="str">
        <f t="shared" si="20"/>
        <v/>
      </c>
      <c r="E158" s="2" t="str">
        <f t="shared" si="14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15"/>
        <v/>
      </c>
      <c r="S158" s="2" t="str">
        <f>IF(ISNA(VLOOKUP(AF158,'Points Structure'!A:B,2,FALSE))=TRUE,"",VLOOKUP(AF158,'Points Structure'!A:B,2,FALSE))</f>
        <v/>
      </c>
      <c r="T158" s="2" t="str">
        <f t="shared" si="16"/>
        <v/>
      </c>
      <c r="U158" s="2"/>
      <c r="AF158" s="2">
        <f t="shared" si="17"/>
        <v>0</v>
      </c>
      <c r="AG158" s="11" t="e">
        <f t="shared" si="18"/>
        <v>#DIV/0!</v>
      </c>
      <c r="AR158" s="2">
        <f t="shared" si="19"/>
        <v>0</v>
      </c>
    </row>
    <row r="159" spans="1:44" x14ac:dyDescent="0.25">
      <c r="A159" s="10" t="str">
        <f t="shared" si="20"/>
        <v/>
      </c>
      <c r="E159" s="2" t="str">
        <f t="shared" si="14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15"/>
        <v/>
      </c>
      <c r="S159" s="2" t="str">
        <f>IF(ISNA(VLOOKUP(AF159,'Points Structure'!A:B,2,FALSE))=TRUE,"",VLOOKUP(AF159,'Points Structure'!A:B,2,FALSE))</f>
        <v/>
      </c>
      <c r="T159" s="2" t="str">
        <f t="shared" si="16"/>
        <v/>
      </c>
      <c r="U159" s="2"/>
      <c r="AF159" s="2">
        <f t="shared" si="17"/>
        <v>0</v>
      </c>
      <c r="AG159" s="11" t="e">
        <f t="shared" si="18"/>
        <v>#DIV/0!</v>
      </c>
      <c r="AR159" s="2">
        <f t="shared" si="19"/>
        <v>0</v>
      </c>
    </row>
    <row r="160" spans="1:44" x14ac:dyDescent="0.25">
      <c r="A160" s="10" t="str">
        <f t="shared" si="20"/>
        <v/>
      </c>
      <c r="E160" s="2" t="str">
        <f t="shared" si="14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15"/>
        <v/>
      </c>
      <c r="S160" s="2" t="str">
        <f>IF(ISNA(VLOOKUP(AF160,'Points Structure'!A:B,2,FALSE))=TRUE,"",VLOOKUP(AF160,'Points Structure'!A:B,2,FALSE))</f>
        <v/>
      </c>
      <c r="T160" s="2" t="str">
        <f t="shared" si="16"/>
        <v/>
      </c>
      <c r="U160" s="2"/>
      <c r="AF160" s="2">
        <f t="shared" si="17"/>
        <v>0</v>
      </c>
      <c r="AG160" s="11" t="e">
        <f t="shared" si="18"/>
        <v>#DIV/0!</v>
      </c>
      <c r="AR160" s="2">
        <f t="shared" si="19"/>
        <v>0</v>
      </c>
    </row>
    <row r="161" spans="1:44" x14ac:dyDescent="0.25">
      <c r="A161" s="10" t="str">
        <f t="shared" si="20"/>
        <v/>
      </c>
      <c r="E161" s="2" t="str">
        <f t="shared" si="14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15"/>
        <v/>
      </c>
      <c r="S161" s="2" t="str">
        <f>IF(ISNA(VLOOKUP(AF161,'Points Structure'!A:B,2,FALSE))=TRUE,"",VLOOKUP(AF161,'Points Structure'!A:B,2,FALSE))</f>
        <v/>
      </c>
      <c r="T161" s="2" t="str">
        <f t="shared" si="16"/>
        <v/>
      </c>
      <c r="U161" s="2"/>
      <c r="AF161" s="2">
        <f t="shared" si="17"/>
        <v>0</v>
      </c>
      <c r="AG161" s="11" t="e">
        <f t="shared" si="18"/>
        <v>#DIV/0!</v>
      </c>
      <c r="AR161" s="2">
        <f t="shared" si="19"/>
        <v>0</v>
      </c>
    </row>
    <row r="162" spans="1:44" x14ac:dyDescent="0.25">
      <c r="A162" s="10" t="str">
        <f t="shared" si="20"/>
        <v/>
      </c>
      <c r="E162" s="2" t="str">
        <f t="shared" si="14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15"/>
        <v/>
      </c>
      <c r="S162" s="2" t="str">
        <f>IF(ISNA(VLOOKUP(AF162,'Points Structure'!A:B,2,FALSE))=TRUE,"",VLOOKUP(AF162,'Points Structure'!A:B,2,FALSE))</f>
        <v/>
      </c>
      <c r="T162" s="2" t="str">
        <f t="shared" si="16"/>
        <v/>
      </c>
      <c r="U162" s="2"/>
      <c r="AF162" s="2">
        <f t="shared" si="17"/>
        <v>0</v>
      </c>
      <c r="AG162" s="11" t="e">
        <f t="shared" si="18"/>
        <v>#DIV/0!</v>
      </c>
      <c r="AR162" s="2">
        <f t="shared" si="19"/>
        <v>0</v>
      </c>
    </row>
    <row r="163" spans="1:44" x14ac:dyDescent="0.25">
      <c r="A163" s="10" t="str">
        <f t="shared" si="20"/>
        <v/>
      </c>
      <c r="E163" s="2" t="str">
        <f t="shared" si="14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15"/>
        <v/>
      </c>
      <c r="S163" s="2" t="str">
        <f>IF(ISNA(VLOOKUP(AF163,'Points Structure'!A:B,2,FALSE))=TRUE,"",VLOOKUP(AF163,'Points Structure'!A:B,2,FALSE))</f>
        <v/>
      </c>
      <c r="T163" s="2" t="str">
        <f t="shared" si="16"/>
        <v/>
      </c>
      <c r="U163" s="2"/>
      <c r="AF163" s="2">
        <f t="shared" si="17"/>
        <v>0</v>
      </c>
      <c r="AG163" s="11" t="e">
        <f t="shared" si="18"/>
        <v>#DIV/0!</v>
      </c>
      <c r="AR163" s="2">
        <f t="shared" si="19"/>
        <v>0</v>
      </c>
    </row>
    <row r="164" spans="1:44" x14ac:dyDescent="0.25">
      <c r="A164" s="10" t="str">
        <f t="shared" si="20"/>
        <v/>
      </c>
      <c r="E164" s="2" t="str">
        <f t="shared" si="14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15"/>
        <v/>
      </c>
      <c r="S164" s="2" t="str">
        <f>IF(ISNA(VLOOKUP(AF164,'Points Structure'!A:B,2,FALSE))=TRUE,"",VLOOKUP(AF164,'Points Structure'!A:B,2,FALSE))</f>
        <v/>
      </c>
      <c r="T164" s="2" t="str">
        <f t="shared" si="16"/>
        <v/>
      </c>
      <c r="U164" s="2"/>
      <c r="AF164" s="2">
        <f t="shared" si="17"/>
        <v>0</v>
      </c>
      <c r="AG164" s="11" t="e">
        <f t="shared" si="18"/>
        <v>#DIV/0!</v>
      </c>
      <c r="AR164" s="2">
        <f t="shared" si="19"/>
        <v>0</v>
      </c>
    </row>
    <row r="165" spans="1:44" x14ac:dyDescent="0.25">
      <c r="A165" s="10" t="str">
        <f t="shared" si="20"/>
        <v/>
      </c>
      <c r="E165" s="2" t="str">
        <f t="shared" si="14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15"/>
        <v/>
      </c>
      <c r="S165" s="2" t="str">
        <f>IF(ISNA(VLOOKUP(AF165,'Points Structure'!A:B,2,FALSE))=TRUE,"",VLOOKUP(AF165,'Points Structure'!A:B,2,FALSE))</f>
        <v/>
      </c>
      <c r="T165" s="2" t="str">
        <f t="shared" si="16"/>
        <v/>
      </c>
      <c r="U165" s="2"/>
      <c r="AF165" s="2">
        <f t="shared" si="17"/>
        <v>0</v>
      </c>
      <c r="AG165" s="11" t="e">
        <f t="shared" si="18"/>
        <v>#DIV/0!</v>
      </c>
      <c r="AR165" s="2">
        <f t="shared" si="19"/>
        <v>0</v>
      </c>
    </row>
    <row r="166" spans="1:44" x14ac:dyDescent="0.25">
      <c r="A166" s="10" t="str">
        <f t="shared" si="20"/>
        <v/>
      </c>
      <c r="E166" s="2" t="str">
        <f t="shared" si="14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15"/>
        <v/>
      </c>
      <c r="S166" s="2" t="str">
        <f>IF(ISNA(VLOOKUP(AF166,'Points Structure'!A:B,2,FALSE))=TRUE,"",VLOOKUP(AF166,'Points Structure'!A:B,2,FALSE))</f>
        <v/>
      </c>
      <c r="T166" s="2" t="str">
        <f t="shared" si="16"/>
        <v/>
      </c>
      <c r="U166" s="2"/>
      <c r="AF166" s="2">
        <f t="shared" si="17"/>
        <v>0</v>
      </c>
      <c r="AG166" s="11" t="e">
        <f t="shared" si="18"/>
        <v>#DIV/0!</v>
      </c>
      <c r="AR166" s="2">
        <f t="shared" si="19"/>
        <v>0</v>
      </c>
    </row>
    <row r="167" spans="1:44" x14ac:dyDescent="0.25">
      <c r="A167" s="10" t="str">
        <f t="shared" si="20"/>
        <v/>
      </c>
      <c r="E167" s="2" t="str">
        <f t="shared" si="14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15"/>
        <v/>
      </c>
      <c r="S167" s="2" t="str">
        <f>IF(ISNA(VLOOKUP(AF167,'Points Structure'!A:B,2,FALSE))=TRUE,"",VLOOKUP(AF167,'Points Structure'!A:B,2,FALSE))</f>
        <v/>
      </c>
      <c r="T167" s="2" t="str">
        <f t="shared" si="16"/>
        <v/>
      </c>
      <c r="U167" s="2"/>
      <c r="AF167" s="2">
        <f t="shared" si="17"/>
        <v>0</v>
      </c>
      <c r="AG167" s="11" t="e">
        <f t="shared" si="18"/>
        <v>#DIV/0!</v>
      </c>
      <c r="AR167" s="2">
        <f t="shared" si="19"/>
        <v>0</v>
      </c>
    </row>
    <row r="168" spans="1:44" x14ac:dyDescent="0.25">
      <c r="A168" s="10" t="str">
        <f t="shared" si="20"/>
        <v/>
      </c>
      <c r="E168" s="2" t="str">
        <f t="shared" si="14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15"/>
        <v/>
      </c>
      <c r="S168" s="2" t="str">
        <f>IF(ISNA(VLOOKUP(AF168,'Points Structure'!A:B,2,FALSE))=TRUE,"",VLOOKUP(AF168,'Points Structure'!A:B,2,FALSE))</f>
        <v/>
      </c>
      <c r="T168" s="2" t="str">
        <f t="shared" si="16"/>
        <v/>
      </c>
      <c r="U168" s="2"/>
      <c r="AF168" s="2">
        <f t="shared" si="17"/>
        <v>0</v>
      </c>
      <c r="AG168" s="11" t="e">
        <f t="shared" si="18"/>
        <v>#DIV/0!</v>
      </c>
      <c r="AR168" s="2">
        <f t="shared" si="19"/>
        <v>0</v>
      </c>
    </row>
    <row r="169" spans="1:44" x14ac:dyDescent="0.25">
      <c r="A169" s="10" t="str">
        <f t="shared" si="20"/>
        <v/>
      </c>
      <c r="E169" s="2" t="str">
        <f t="shared" si="14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15"/>
        <v/>
      </c>
      <c r="S169" s="2" t="str">
        <f>IF(ISNA(VLOOKUP(AF169,'Points Structure'!A:B,2,FALSE))=TRUE,"",VLOOKUP(AF169,'Points Structure'!A:B,2,FALSE))</f>
        <v/>
      </c>
      <c r="T169" s="2" t="str">
        <f t="shared" si="16"/>
        <v/>
      </c>
      <c r="U169" s="2"/>
      <c r="AF169" s="2">
        <f t="shared" si="17"/>
        <v>0</v>
      </c>
      <c r="AG169" s="11" t="e">
        <f t="shared" si="18"/>
        <v>#DIV/0!</v>
      </c>
      <c r="AR169" s="2">
        <f t="shared" si="19"/>
        <v>0</v>
      </c>
    </row>
    <row r="170" spans="1:44" x14ac:dyDescent="0.25">
      <c r="A170" s="10" t="str">
        <f t="shared" si="20"/>
        <v/>
      </c>
      <c r="E170" s="2" t="str">
        <f t="shared" si="14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15"/>
        <v/>
      </c>
      <c r="S170" s="2" t="str">
        <f>IF(ISNA(VLOOKUP(AF170,'Points Structure'!A:B,2,FALSE))=TRUE,"",VLOOKUP(AF170,'Points Structure'!A:B,2,FALSE))</f>
        <v/>
      </c>
      <c r="T170" s="2" t="str">
        <f t="shared" si="16"/>
        <v/>
      </c>
      <c r="U170" s="2"/>
      <c r="AF170" s="2">
        <f t="shared" si="17"/>
        <v>0</v>
      </c>
      <c r="AG170" s="11" t="e">
        <f t="shared" si="18"/>
        <v>#DIV/0!</v>
      </c>
      <c r="AR170" s="2">
        <f t="shared" si="19"/>
        <v>0</v>
      </c>
    </row>
    <row r="171" spans="1:44" x14ac:dyDescent="0.25">
      <c r="A171" s="10" t="str">
        <f t="shared" si="20"/>
        <v/>
      </c>
      <c r="E171" s="2" t="str">
        <f t="shared" si="14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15"/>
        <v/>
      </c>
      <c r="S171" s="2" t="str">
        <f>IF(ISNA(VLOOKUP(AF171,'Points Structure'!A:B,2,FALSE))=TRUE,"",VLOOKUP(AF171,'Points Structure'!A:B,2,FALSE))</f>
        <v/>
      </c>
      <c r="T171" s="2" t="str">
        <f t="shared" si="16"/>
        <v/>
      </c>
      <c r="U171" s="2"/>
      <c r="AF171" s="2">
        <f t="shared" si="17"/>
        <v>0</v>
      </c>
      <c r="AG171" s="11" t="e">
        <f t="shared" si="18"/>
        <v>#DIV/0!</v>
      </c>
      <c r="AR171" s="2">
        <f t="shared" si="19"/>
        <v>0</v>
      </c>
    </row>
    <row r="172" spans="1:44" x14ac:dyDescent="0.25">
      <c r="A172" s="10" t="str">
        <f t="shared" si="20"/>
        <v/>
      </c>
      <c r="E172" s="2" t="str">
        <f t="shared" si="14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15"/>
        <v/>
      </c>
      <c r="S172" s="2" t="str">
        <f>IF(ISNA(VLOOKUP(AF172,'Points Structure'!A:B,2,FALSE))=TRUE,"",VLOOKUP(AF172,'Points Structure'!A:B,2,FALSE))</f>
        <v/>
      </c>
      <c r="T172" s="2" t="str">
        <f t="shared" si="16"/>
        <v/>
      </c>
      <c r="U172" s="2"/>
      <c r="AF172" s="2">
        <f t="shared" si="17"/>
        <v>0</v>
      </c>
      <c r="AG172" s="11" t="e">
        <f t="shared" si="18"/>
        <v>#DIV/0!</v>
      </c>
      <c r="AR172" s="2">
        <f t="shared" si="19"/>
        <v>0</v>
      </c>
    </row>
    <row r="173" spans="1:44" x14ac:dyDescent="0.25">
      <c r="A173" s="10" t="str">
        <f t="shared" si="20"/>
        <v/>
      </c>
      <c r="E173" s="2" t="str">
        <f t="shared" si="14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15"/>
        <v/>
      </c>
      <c r="S173" s="2" t="str">
        <f>IF(ISNA(VLOOKUP(AF173,'Points Structure'!A:B,2,FALSE))=TRUE,"",VLOOKUP(AF173,'Points Structure'!A:B,2,FALSE))</f>
        <v/>
      </c>
      <c r="T173" s="2" t="str">
        <f t="shared" si="16"/>
        <v/>
      </c>
      <c r="U173" s="2"/>
      <c r="AF173" s="2">
        <f t="shared" si="17"/>
        <v>0</v>
      </c>
      <c r="AG173" s="11" t="e">
        <f t="shared" si="18"/>
        <v>#DIV/0!</v>
      </c>
      <c r="AR173" s="2">
        <f t="shared" si="19"/>
        <v>0</v>
      </c>
    </row>
    <row r="174" spans="1:44" x14ac:dyDescent="0.25">
      <c r="A174" s="10" t="str">
        <f t="shared" si="20"/>
        <v/>
      </c>
      <c r="E174" s="2" t="str">
        <f t="shared" si="14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15"/>
        <v/>
      </c>
      <c r="S174" s="2" t="str">
        <f>IF(ISNA(VLOOKUP(AF174,'Points Structure'!A:B,2,FALSE))=TRUE,"",VLOOKUP(AF174,'Points Structure'!A:B,2,FALSE))</f>
        <v/>
      </c>
      <c r="T174" s="2" t="str">
        <f t="shared" si="16"/>
        <v/>
      </c>
      <c r="U174" s="2"/>
      <c r="AF174" s="2">
        <f t="shared" si="17"/>
        <v>0</v>
      </c>
      <c r="AG174" s="11" t="e">
        <f t="shared" si="18"/>
        <v>#DIV/0!</v>
      </c>
      <c r="AR174" s="2">
        <f t="shared" si="19"/>
        <v>0</v>
      </c>
    </row>
    <row r="175" spans="1:44" x14ac:dyDescent="0.25">
      <c r="A175" s="10" t="str">
        <f t="shared" si="20"/>
        <v/>
      </c>
      <c r="E175" s="2" t="str">
        <f t="shared" si="14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15"/>
        <v/>
      </c>
      <c r="S175" s="2" t="str">
        <f>IF(ISNA(VLOOKUP(AF175,'Points Structure'!A:B,2,FALSE))=TRUE,"",VLOOKUP(AF175,'Points Structure'!A:B,2,FALSE))</f>
        <v/>
      </c>
      <c r="T175" s="2" t="str">
        <f t="shared" si="16"/>
        <v/>
      </c>
      <c r="U175" s="2"/>
      <c r="AF175" s="2">
        <f t="shared" si="17"/>
        <v>0</v>
      </c>
      <c r="AG175" s="11" t="e">
        <f t="shared" si="18"/>
        <v>#DIV/0!</v>
      </c>
      <c r="AR175" s="2">
        <f t="shared" si="19"/>
        <v>0</v>
      </c>
    </row>
    <row r="176" spans="1:44" x14ac:dyDescent="0.25">
      <c r="A176" s="10" t="str">
        <f t="shared" si="20"/>
        <v/>
      </c>
      <c r="E176" s="2" t="str">
        <f t="shared" si="14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15"/>
        <v/>
      </c>
      <c r="S176" s="2" t="str">
        <f>IF(ISNA(VLOOKUP(AF176,'Points Structure'!A:B,2,FALSE))=TRUE,"",VLOOKUP(AF176,'Points Structure'!A:B,2,FALSE))</f>
        <v/>
      </c>
      <c r="T176" s="2" t="str">
        <f t="shared" si="16"/>
        <v/>
      </c>
      <c r="U176" s="2"/>
      <c r="AF176" s="2">
        <f t="shared" si="17"/>
        <v>0</v>
      </c>
      <c r="AG176" s="11" t="e">
        <f t="shared" si="18"/>
        <v>#DIV/0!</v>
      </c>
      <c r="AR176" s="2">
        <f t="shared" si="19"/>
        <v>0</v>
      </c>
    </row>
    <row r="177" spans="1:44" x14ac:dyDescent="0.25">
      <c r="A177" s="10" t="str">
        <f t="shared" si="20"/>
        <v/>
      </c>
      <c r="E177" s="2" t="str">
        <f t="shared" si="14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15"/>
        <v/>
      </c>
      <c r="S177" s="2" t="str">
        <f>IF(ISNA(VLOOKUP(AF177,'Points Structure'!A:B,2,FALSE))=TRUE,"",VLOOKUP(AF177,'Points Structure'!A:B,2,FALSE))</f>
        <v/>
      </c>
      <c r="T177" s="2" t="str">
        <f t="shared" si="16"/>
        <v/>
      </c>
      <c r="U177" s="2"/>
      <c r="AF177" s="2">
        <f t="shared" si="17"/>
        <v>0</v>
      </c>
      <c r="AG177" s="11" t="e">
        <f t="shared" si="18"/>
        <v>#DIV/0!</v>
      </c>
      <c r="AR177" s="2">
        <f t="shared" si="19"/>
        <v>0</v>
      </c>
    </row>
    <row r="178" spans="1:44" x14ac:dyDescent="0.25">
      <c r="A178" s="10" t="str">
        <f t="shared" si="20"/>
        <v/>
      </c>
      <c r="E178" s="2" t="str">
        <f t="shared" si="14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15"/>
        <v/>
      </c>
      <c r="S178" s="2" t="str">
        <f>IF(ISNA(VLOOKUP(AF178,'Points Structure'!A:B,2,FALSE))=TRUE,"",VLOOKUP(AF178,'Points Structure'!A:B,2,FALSE))</f>
        <v/>
      </c>
      <c r="T178" s="2" t="str">
        <f t="shared" si="16"/>
        <v/>
      </c>
      <c r="U178" s="2"/>
      <c r="AF178" s="2">
        <f t="shared" si="17"/>
        <v>0</v>
      </c>
      <c r="AG178" s="11" t="e">
        <f t="shared" si="18"/>
        <v>#DIV/0!</v>
      </c>
      <c r="AR178" s="2">
        <f t="shared" si="19"/>
        <v>0</v>
      </c>
    </row>
    <row r="179" spans="1:44" x14ac:dyDescent="0.25">
      <c r="A179" s="10" t="str">
        <f t="shared" si="20"/>
        <v/>
      </c>
      <c r="E179" s="2" t="str">
        <f t="shared" si="14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15"/>
        <v/>
      </c>
      <c r="S179" s="2" t="str">
        <f>IF(ISNA(VLOOKUP(AF179,'Points Structure'!A:B,2,FALSE))=TRUE,"",VLOOKUP(AF179,'Points Structure'!A:B,2,FALSE))</f>
        <v/>
      </c>
      <c r="T179" s="2" t="str">
        <f t="shared" si="16"/>
        <v/>
      </c>
      <c r="U179" s="2"/>
      <c r="AF179" s="2">
        <f t="shared" si="17"/>
        <v>0</v>
      </c>
      <c r="AG179" s="11" t="e">
        <f t="shared" si="18"/>
        <v>#DIV/0!</v>
      </c>
      <c r="AR179" s="2">
        <f t="shared" si="19"/>
        <v>0</v>
      </c>
    </row>
    <row r="180" spans="1:44" x14ac:dyDescent="0.25">
      <c r="A180" s="10" t="str">
        <f t="shared" si="20"/>
        <v/>
      </c>
      <c r="E180" s="2" t="str">
        <f t="shared" si="14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15"/>
        <v/>
      </c>
      <c r="S180" s="2" t="str">
        <f>IF(ISNA(VLOOKUP(AF180,'Points Structure'!A:B,2,FALSE))=TRUE,"",VLOOKUP(AF180,'Points Structure'!A:B,2,FALSE))</f>
        <v/>
      </c>
      <c r="T180" s="2" t="str">
        <f t="shared" si="16"/>
        <v/>
      </c>
      <c r="U180" s="2"/>
      <c r="AF180" s="2">
        <f t="shared" si="17"/>
        <v>0</v>
      </c>
      <c r="AG180" s="11" t="e">
        <f t="shared" si="18"/>
        <v>#DIV/0!</v>
      </c>
      <c r="AR180" s="2">
        <f t="shared" si="19"/>
        <v>0</v>
      </c>
    </row>
    <row r="181" spans="1:44" x14ac:dyDescent="0.25">
      <c r="A181" s="10" t="str">
        <f t="shared" si="20"/>
        <v/>
      </c>
      <c r="E181" s="2" t="str">
        <f t="shared" si="14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15"/>
        <v/>
      </c>
      <c r="S181" s="2" t="str">
        <f>IF(ISNA(VLOOKUP(AF181,'Points Structure'!A:B,2,FALSE))=TRUE,"",VLOOKUP(AF181,'Points Structure'!A:B,2,FALSE))</f>
        <v/>
      </c>
      <c r="T181" s="2" t="str">
        <f t="shared" si="16"/>
        <v/>
      </c>
      <c r="U181" s="2"/>
      <c r="AF181" s="2">
        <f t="shared" si="17"/>
        <v>0</v>
      </c>
      <c r="AG181" s="11" t="e">
        <f t="shared" si="18"/>
        <v>#DIV/0!</v>
      </c>
      <c r="AR181" s="2">
        <f t="shared" si="19"/>
        <v>0</v>
      </c>
    </row>
    <row r="182" spans="1:44" x14ac:dyDescent="0.25">
      <c r="A182" s="10" t="str">
        <f t="shared" si="20"/>
        <v/>
      </c>
      <c r="E182" s="2" t="str">
        <f t="shared" si="14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15"/>
        <v/>
      </c>
      <c r="S182" s="2" t="str">
        <f>IF(ISNA(VLOOKUP(AF182,'Points Structure'!A:B,2,FALSE))=TRUE,"",VLOOKUP(AF182,'Points Structure'!A:B,2,FALSE))</f>
        <v/>
      </c>
      <c r="T182" s="2" t="str">
        <f t="shared" si="16"/>
        <v/>
      </c>
      <c r="U182" s="2"/>
      <c r="AF182" s="2">
        <f t="shared" si="17"/>
        <v>0</v>
      </c>
      <c r="AG182" s="11" t="e">
        <f t="shared" si="18"/>
        <v>#DIV/0!</v>
      </c>
      <c r="AR182" s="2">
        <f t="shared" si="19"/>
        <v>0</v>
      </c>
    </row>
    <row r="183" spans="1:44" x14ac:dyDescent="0.25">
      <c r="A183" s="10" t="str">
        <f t="shared" si="20"/>
        <v/>
      </c>
      <c r="E183" s="2" t="str">
        <f t="shared" si="14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15"/>
        <v/>
      </c>
      <c r="S183" s="2" t="str">
        <f>IF(ISNA(VLOOKUP(AF183,'Points Structure'!A:B,2,FALSE))=TRUE,"",VLOOKUP(AF183,'Points Structure'!A:B,2,FALSE))</f>
        <v/>
      </c>
      <c r="T183" s="2" t="str">
        <f t="shared" si="16"/>
        <v/>
      </c>
      <c r="U183" s="2"/>
      <c r="AF183" s="2">
        <f t="shared" si="17"/>
        <v>0</v>
      </c>
      <c r="AG183" s="11" t="e">
        <f t="shared" si="18"/>
        <v>#DIV/0!</v>
      </c>
      <c r="AR183" s="2">
        <f t="shared" si="19"/>
        <v>0</v>
      </c>
    </row>
    <row r="184" spans="1:44" x14ac:dyDescent="0.25">
      <c r="A184" s="10" t="str">
        <f t="shared" si="20"/>
        <v/>
      </c>
      <c r="E184" s="2" t="str">
        <f t="shared" si="14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15"/>
        <v/>
      </c>
      <c r="S184" s="2" t="str">
        <f>IF(ISNA(VLOOKUP(AF184,'Points Structure'!A:B,2,FALSE))=TRUE,"",VLOOKUP(AF184,'Points Structure'!A:B,2,FALSE))</f>
        <v/>
      </c>
      <c r="T184" s="2" t="str">
        <f t="shared" si="16"/>
        <v/>
      </c>
      <c r="U184" s="2"/>
      <c r="AF184" s="2">
        <f t="shared" si="17"/>
        <v>0</v>
      </c>
      <c r="AG184" s="11" t="e">
        <f t="shared" si="18"/>
        <v>#DIV/0!</v>
      </c>
      <c r="AR184" s="2">
        <f t="shared" si="19"/>
        <v>0</v>
      </c>
    </row>
    <row r="185" spans="1:44" x14ac:dyDescent="0.25">
      <c r="A185" s="10" t="str">
        <f t="shared" si="20"/>
        <v/>
      </c>
      <c r="E185" s="2" t="str">
        <f t="shared" si="14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15"/>
        <v/>
      </c>
      <c r="S185" s="2" t="str">
        <f>IF(ISNA(VLOOKUP(AF185,'Points Structure'!A:B,2,FALSE))=TRUE,"",VLOOKUP(AF185,'Points Structure'!A:B,2,FALSE))</f>
        <v/>
      </c>
      <c r="T185" s="2" t="str">
        <f t="shared" si="16"/>
        <v/>
      </c>
      <c r="U185" s="2"/>
      <c r="AF185" s="2">
        <f t="shared" si="17"/>
        <v>0</v>
      </c>
      <c r="AG185" s="11" t="e">
        <f t="shared" si="18"/>
        <v>#DIV/0!</v>
      </c>
      <c r="AR185" s="2">
        <f t="shared" si="19"/>
        <v>0</v>
      </c>
    </row>
    <row r="186" spans="1:44" x14ac:dyDescent="0.25">
      <c r="A186" s="10" t="str">
        <f t="shared" si="20"/>
        <v/>
      </c>
      <c r="E186" s="2" t="str">
        <f t="shared" si="14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15"/>
        <v/>
      </c>
      <c r="S186" s="2" t="str">
        <f>IF(ISNA(VLOOKUP(AF186,'Points Structure'!A:B,2,FALSE))=TRUE,"",VLOOKUP(AF186,'Points Structure'!A:B,2,FALSE))</f>
        <v/>
      </c>
      <c r="T186" s="2" t="str">
        <f t="shared" si="16"/>
        <v/>
      </c>
      <c r="U186" s="2"/>
      <c r="AF186" s="2">
        <f t="shared" si="17"/>
        <v>0</v>
      </c>
      <c r="AG186" s="11" t="e">
        <f t="shared" si="18"/>
        <v>#DIV/0!</v>
      </c>
      <c r="AR186" s="2">
        <f t="shared" si="19"/>
        <v>0</v>
      </c>
    </row>
    <row r="187" spans="1:44" x14ac:dyDescent="0.25">
      <c r="A187" s="10" t="str">
        <f t="shared" si="20"/>
        <v/>
      </c>
      <c r="E187" s="2" t="str">
        <f t="shared" si="14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15"/>
        <v/>
      </c>
      <c r="S187" s="2" t="str">
        <f>IF(ISNA(VLOOKUP(AF187,'Points Structure'!A:B,2,FALSE))=TRUE,"",VLOOKUP(AF187,'Points Structure'!A:B,2,FALSE))</f>
        <v/>
      </c>
      <c r="T187" s="2" t="str">
        <f t="shared" si="16"/>
        <v/>
      </c>
      <c r="U187" s="2"/>
      <c r="AF187" s="2">
        <f t="shared" si="17"/>
        <v>0</v>
      </c>
      <c r="AG187" s="11" t="e">
        <f t="shared" si="18"/>
        <v>#DIV/0!</v>
      </c>
      <c r="AR187" s="2">
        <f t="shared" si="19"/>
        <v>0</v>
      </c>
    </row>
    <row r="188" spans="1:44" x14ac:dyDescent="0.25">
      <c r="A188" s="10" t="str">
        <f t="shared" si="20"/>
        <v/>
      </c>
      <c r="E188" s="2" t="str">
        <f t="shared" si="14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15"/>
        <v/>
      </c>
      <c r="S188" s="2" t="str">
        <f>IF(ISNA(VLOOKUP(AF188,'Points Structure'!A:B,2,FALSE))=TRUE,"",VLOOKUP(AF188,'Points Structure'!A:B,2,FALSE))</f>
        <v/>
      </c>
      <c r="T188" s="2" t="str">
        <f t="shared" si="16"/>
        <v/>
      </c>
      <c r="U188" s="2"/>
      <c r="AF188" s="2">
        <f t="shared" si="17"/>
        <v>0</v>
      </c>
      <c r="AG188" s="11" t="e">
        <f t="shared" si="18"/>
        <v>#DIV/0!</v>
      </c>
      <c r="AR188" s="2">
        <f t="shared" si="19"/>
        <v>0</v>
      </c>
    </row>
    <row r="189" spans="1:44" x14ac:dyDescent="0.25">
      <c r="A189" s="10" t="str">
        <f t="shared" si="20"/>
        <v/>
      </c>
      <c r="E189" s="2" t="str">
        <f t="shared" si="14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15"/>
        <v/>
      </c>
      <c r="S189" s="2" t="str">
        <f>IF(ISNA(VLOOKUP(AF189,'Points Structure'!A:B,2,FALSE))=TRUE,"",VLOOKUP(AF189,'Points Structure'!A:B,2,FALSE))</f>
        <v/>
      </c>
      <c r="T189" s="2" t="str">
        <f t="shared" si="16"/>
        <v/>
      </c>
      <c r="U189" s="2"/>
      <c r="AF189" s="2">
        <f t="shared" si="17"/>
        <v>0</v>
      </c>
      <c r="AG189" s="11" t="e">
        <f t="shared" si="18"/>
        <v>#DIV/0!</v>
      </c>
      <c r="AR189" s="2">
        <f t="shared" si="19"/>
        <v>0</v>
      </c>
    </row>
    <row r="190" spans="1:44" x14ac:dyDescent="0.25">
      <c r="A190" s="10" t="str">
        <f t="shared" si="20"/>
        <v/>
      </c>
      <c r="E190" s="2" t="str">
        <f t="shared" si="14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15"/>
        <v/>
      </c>
      <c r="S190" s="2" t="str">
        <f>IF(ISNA(VLOOKUP(AF190,'Points Structure'!A:B,2,FALSE))=TRUE,"",VLOOKUP(AF190,'Points Structure'!A:B,2,FALSE))</f>
        <v/>
      </c>
      <c r="T190" s="2" t="str">
        <f t="shared" si="16"/>
        <v/>
      </c>
      <c r="U190" s="2"/>
      <c r="AF190" s="2">
        <f t="shared" si="17"/>
        <v>0</v>
      </c>
      <c r="AG190" s="11" t="e">
        <f t="shared" si="18"/>
        <v>#DIV/0!</v>
      </c>
      <c r="AR190" s="2">
        <f t="shared" si="19"/>
        <v>0</v>
      </c>
    </row>
    <row r="191" spans="1:44" x14ac:dyDescent="0.25">
      <c r="A191" s="10" t="str">
        <f t="shared" si="20"/>
        <v/>
      </c>
      <c r="E191" s="2" t="str">
        <f t="shared" si="14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15"/>
        <v/>
      </c>
      <c r="S191" s="2" t="str">
        <f>IF(ISNA(VLOOKUP(AF191,'Points Structure'!A:B,2,FALSE))=TRUE,"",VLOOKUP(AF191,'Points Structure'!A:B,2,FALSE))</f>
        <v/>
      </c>
      <c r="T191" s="2" t="str">
        <f t="shared" si="16"/>
        <v/>
      </c>
      <c r="U191" s="2"/>
      <c r="AF191" s="2">
        <f t="shared" si="17"/>
        <v>0</v>
      </c>
      <c r="AG191" s="11" t="e">
        <f t="shared" si="18"/>
        <v>#DIV/0!</v>
      </c>
      <c r="AR191" s="2">
        <f t="shared" si="19"/>
        <v>0</v>
      </c>
    </row>
    <row r="192" spans="1:44" x14ac:dyDescent="0.25">
      <c r="A192" s="10" t="str">
        <f t="shared" si="20"/>
        <v/>
      </c>
      <c r="E192" s="2" t="str">
        <f t="shared" si="14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15"/>
        <v/>
      </c>
      <c r="S192" s="2" t="str">
        <f>IF(ISNA(VLOOKUP(AF192,'Points Structure'!A:B,2,FALSE))=TRUE,"",VLOOKUP(AF192,'Points Structure'!A:B,2,FALSE))</f>
        <v/>
      </c>
      <c r="T192" s="2" t="str">
        <f t="shared" si="16"/>
        <v/>
      </c>
      <c r="U192" s="2"/>
      <c r="AF192" s="2">
        <f t="shared" si="17"/>
        <v>0</v>
      </c>
      <c r="AG192" s="11" t="e">
        <f t="shared" si="18"/>
        <v>#DIV/0!</v>
      </c>
      <c r="AR192" s="2">
        <f t="shared" si="19"/>
        <v>0</v>
      </c>
    </row>
    <row r="193" spans="1:44" x14ac:dyDescent="0.25">
      <c r="A193" s="10" t="str">
        <f t="shared" si="20"/>
        <v/>
      </c>
      <c r="E193" s="2" t="str">
        <f t="shared" si="14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15"/>
        <v/>
      </c>
      <c r="S193" s="2" t="str">
        <f>IF(ISNA(VLOOKUP(AF193,'Points Structure'!A:B,2,FALSE))=TRUE,"",VLOOKUP(AF193,'Points Structure'!A:B,2,FALSE))</f>
        <v/>
      </c>
      <c r="T193" s="2" t="str">
        <f t="shared" si="16"/>
        <v/>
      </c>
      <c r="U193" s="2"/>
      <c r="AF193" s="2">
        <f t="shared" si="17"/>
        <v>0</v>
      </c>
      <c r="AG193" s="11" t="e">
        <f t="shared" si="18"/>
        <v>#DIV/0!</v>
      </c>
      <c r="AR193" s="2">
        <f t="shared" si="19"/>
        <v>0</v>
      </c>
    </row>
    <row r="194" spans="1:44" x14ac:dyDescent="0.25">
      <c r="A194" s="10" t="str">
        <f t="shared" si="20"/>
        <v/>
      </c>
      <c r="E194" s="2" t="str">
        <f t="shared" si="14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15"/>
        <v/>
      </c>
      <c r="S194" s="2" t="str">
        <f>IF(ISNA(VLOOKUP(AF194,'Points Structure'!A:B,2,FALSE))=TRUE,"",VLOOKUP(AF194,'Points Structure'!A:B,2,FALSE))</f>
        <v/>
      </c>
      <c r="T194" s="2" t="str">
        <f t="shared" si="16"/>
        <v/>
      </c>
      <c r="U194" s="2"/>
      <c r="AF194" s="2">
        <f t="shared" si="17"/>
        <v>0</v>
      </c>
      <c r="AG194" s="11" t="e">
        <f t="shared" si="18"/>
        <v>#DIV/0!</v>
      </c>
      <c r="AR194" s="2">
        <f t="shared" si="19"/>
        <v>0</v>
      </c>
    </row>
    <row r="195" spans="1:44" x14ac:dyDescent="0.25">
      <c r="A195" s="10" t="str">
        <f t="shared" si="20"/>
        <v/>
      </c>
      <c r="E195" s="2" t="str">
        <f t="shared" ref="E195:E202" si="21">IF(B195&gt;0.01,T195,"")</f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ref="R195:R202" si="22">IF(SUM(G195:P195)+AR195&gt;0.01,SUM(G195:P195)+AR195,"")</f>
        <v/>
      </c>
      <c r="S195" s="2" t="str">
        <f>IF(ISNA(VLOOKUP(AF195,'Points Structure'!A:B,2,FALSE))=TRUE,"",VLOOKUP(AF195,'Points Structure'!A:B,2,FALSE))</f>
        <v/>
      </c>
      <c r="T195" s="2" t="str">
        <f t="shared" ref="T195:T202" si="23">IF(B195&gt;0.01,R195-S195,"")</f>
        <v/>
      </c>
      <c r="U195" s="2"/>
      <c r="AF195" s="2">
        <f t="shared" ref="AF195:AF202" si="24">MAX(V195:AD195)</f>
        <v>0</v>
      </c>
      <c r="AG195" s="11" t="e">
        <f t="shared" ref="AG195:AG202" si="25">IF(N195&gt;0.01,AVERAGE(V195:AE195),"")</f>
        <v>#DIV/0!</v>
      </c>
      <c r="AR195" s="2">
        <f t="shared" ref="AR195:AR202" si="26">SUM(AH195:AQ195)</f>
        <v>0</v>
      </c>
    </row>
    <row r="196" spans="1:44" x14ac:dyDescent="0.25">
      <c r="A196" s="10" t="str">
        <f t="shared" si="20"/>
        <v/>
      </c>
      <c r="E196" s="2" t="str">
        <f t="shared" si="21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22"/>
        <v/>
      </c>
      <c r="S196" s="2" t="str">
        <f>IF(ISNA(VLOOKUP(AF196,'Points Structure'!A:B,2,FALSE))=TRUE,"",VLOOKUP(AF196,'Points Structure'!A:B,2,FALSE))</f>
        <v/>
      </c>
      <c r="T196" s="2" t="str">
        <f t="shared" si="23"/>
        <v/>
      </c>
      <c r="U196" s="2"/>
      <c r="AF196" s="2">
        <f t="shared" si="24"/>
        <v>0</v>
      </c>
      <c r="AG196" s="11" t="e">
        <f t="shared" si="25"/>
        <v>#DIV/0!</v>
      </c>
      <c r="AR196" s="2">
        <f t="shared" si="26"/>
        <v>0</v>
      </c>
    </row>
    <row r="197" spans="1:44" x14ac:dyDescent="0.25">
      <c r="A197" s="10" t="str">
        <f t="shared" ref="A197:A202" si="27">IF(B197&gt;0.01,A196+1,"")</f>
        <v/>
      </c>
      <c r="E197" s="2" t="str">
        <f t="shared" si="21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22"/>
        <v/>
      </c>
      <c r="S197" s="2" t="str">
        <f>IF(ISNA(VLOOKUP(AF197,'Points Structure'!A:B,2,FALSE))=TRUE,"",VLOOKUP(AF197,'Points Structure'!A:B,2,FALSE))</f>
        <v/>
      </c>
      <c r="T197" s="2" t="str">
        <f t="shared" si="23"/>
        <v/>
      </c>
      <c r="U197" s="2"/>
      <c r="AF197" s="2">
        <f t="shared" si="24"/>
        <v>0</v>
      </c>
      <c r="AG197" s="11" t="e">
        <f t="shared" si="25"/>
        <v>#DIV/0!</v>
      </c>
      <c r="AR197" s="2">
        <f t="shared" si="26"/>
        <v>0</v>
      </c>
    </row>
    <row r="198" spans="1:44" x14ac:dyDescent="0.25">
      <c r="A198" s="10" t="str">
        <f t="shared" si="27"/>
        <v/>
      </c>
      <c r="E198" s="2" t="str">
        <f t="shared" si="21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22"/>
        <v/>
      </c>
      <c r="S198" s="2" t="str">
        <f>IF(ISNA(VLOOKUP(AF198,'Points Structure'!A:B,2,FALSE))=TRUE,"",VLOOKUP(AF198,'Points Structure'!A:B,2,FALSE))</f>
        <v/>
      </c>
      <c r="T198" s="2" t="str">
        <f t="shared" si="23"/>
        <v/>
      </c>
      <c r="U198" s="2"/>
      <c r="AF198" s="2">
        <f t="shared" si="24"/>
        <v>0</v>
      </c>
      <c r="AG198" s="11" t="e">
        <f t="shared" si="25"/>
        <v>#DIV/0!</v>
      </c>
      <c r="AR198" s="2">
        <f t="shared" si="26"/>
        <v>0</v>
      </c>
    </row>
    <row r="199" spans="1:44" x14ac:dyDescent="0.25">
      <c r="A199" s="10" t="str">
        <f t="shared" si="27"/>
        <v/>
      </c>
      <c r="E199" s="2" t="str">
        <f t="shared" si="21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22"/>
        <v/>
      </c>
      <c r="S199" s="2" t="str">
        <f>IF(ISNA(VLOOKUP(AF199,'Points Structure'!A:B,2,FALSE))=TRUE,"",VLOOKUP(AF199,'Points Structure'!A:B,2,FALSE))</f>
        <v/>
      </c>
      <c r="T199" s="2" t="str">
        <f t="shared" si="23"/>
        <v/>
      </c>
      <c r="U199" s="2"/>
      <c r="AF199" s="2">
        <f t="shared" si="24"/>
        <v>0</v>
      </c>
      <c r="AG199" s="11" t="e">
        <f t="shared" si="25"/>
        <v>#DIV/0!</v>
      </c>
      <c r="AR199" s="2">
        <f t="shared" si="26"/>
        <v>0</v>
      </c>
    </row>
    <row r="200" spans="1:44" x14ac:dyDescent="0.25">
      <c r="A200" s="10" t="str">
        <f t="shared" si="27"/>
        <v/>
      </c>
      <c r="E200" s="2" t="str">
        <f t="shared" si="21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22"/>
        <v/>
      </c>
      <c r="S200" s="2" t="str">
        <f>IF(ISNA(VLOOKUP(AF200,'Points Structure'!A:B,2,FALSE))=TRUE,"",VLOOKUP(AF200,'Points Structure'!A:B,2,FALSE))</f>
        <v/>
      </c>
      <c r="T200" s="2" t="str">
        <f t="shared" si="23"/>
        <v/>
      </c>
      <c r="U200" s="2"/>
      <c r="AF200" s="2">
        <f t="shared" si="24"/>
        <v>0</v>
      </c>
      <c r="AG200" s="11" t="e">
        <f t="shared" si="25"/>
        <v>#DIV/0!</v>
      </c>
      <c r="AR200" s="2">
        <f t="shared" si="26"/>
        <v>0</v>
      </c>
    </row>
    <row r="201" spans="1:44" x14ac:dyDescent="0.25">
      <c r="A201" s="10" t="str">
        <f t="shared" si="27"/>
        <v/>
      </c>
      <c r="E201" s="2" t="str">
        <f t="shared" si="21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22"/>
        <v/>
      </c>
      <c r="S201" s="2" t="str">
        <f>IF(ISNA(VLOOKUP(AF201,'Points Structure'!A:B,2,FALSE))=TRUE,"",VLOOKUP(AF201,'Points Structure'!A:B,2,FALSE))</f>
        <v/>
      </c>
      <c r="T201" s="2" t="str">
        <f t="shared" si="23"/>
        <v/>
      </c>
      <c r="U201" s="2"/>
      <c r="AF201" s="2">
        <f t="shared" si="24"/>
        <v>0</v>
      </c>
      <c r="AG201" s="11" t="e">
        <f t="shared" si="25"/>
        <v>#DIV/0!</v>
      </c>
      <c r="AR201" s="2">
        <f t="shared" si="26"/>
        <v>0</v>
      </c>
    </row>
    <row r="202" spans="1:44" x14ac:dyDescent="0.25">
      <c r="A202" s="10" t="str">
        <f t="shared" si="27"/>
        <v/>
      </c>
      <c r="E202" s="2" t="str">
        <f t="shared" si="21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22"/>
        <v/>
      </c>
      <c r="S202" s="2" t="str">
        <f>IF(ISNA(VLOOKUP(AF202,'Points Structure'!A:B,2,FALSE))=TRUE,"",VLOOKUP(AF202,'Points Structure'!A:B,2,FALSE))</f>
        <v/>
      </c>
      <c r="T202" s="2" t="str">
        <f t="shared" si="23"/>
        <v/>
      </c>
      <c r="U202" s="2"/>
      <c r="AF202" s="2">
        <f t="shared" si="24"/>
        <v>0</v>
      </c>
      <c r="AG202" s="11" t="e">
        <f t="shared" si="25"/>
        <v>#DIV/0!</v>
      </c>
      <c r="AR202" s="2">
        <f t="shared" si="26"/>
        <v>0</v>
      </c>
    </row>
  </sheetData>
  <sortState ref="B4:AR23">
    <sortCondition descending="1" ref="E3:E23"/>
    <sortCondition ref="AG3:AG23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scale="95" fitToHeight="0"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2"/>
  <sheetViews>
    <sheetView zoomScaleNormal="100" workbookViewId="0">
      <pane xSplit="5" topLeftCell="F1" activePane="topRight" state="frozen"/>
      <selection activeCell="G15" sqref="G15"/>
      <selection pane="topRight" activeCell="F1" sqref="F1:F2"/>
    </sheetView>
  </sheetViews>
  <sheetFormatPr defaultRowHeight="15" x14ac:dyDescent="0.25"/>
  <cols>
    <col min="1" max="1" width="4.85546875" style="10" bestFit="1" customWidth="1"/>
    <col min="2" max="2" width="5.42578125" style="2" customWidth="1"/>
    <col min="3" max="3" width="8" customWidth="1"/>
    <col min="4" max="4" width="29.85546875" customWidth="1"/>
    <col min="5" max="5" width="11.7109375" style="2" customWidth="1"/>
    <col min="6" max="6" width="2.7109375" customWidth="1"/>
    <col min="7" max="16" width="7.7109375" style="2" customWidth="1"/>
    <col min="17" max="17" width="5.7109375" style="2" customWidth="1"/>
    <col min="18" max="18" width="8.4257812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A1" s="17" t="s">
        <v>9</v>
      </c>
      <c r="B1" s="17" t="s">
        <v>0</v>
      </c>
      <c r="C1" s="17" t="s">
        <v>2</v>
      </c>
      <c r="D1" s="17" t="s">
        <v>1</v>
      </c>
      <c r="E1" s="18" t="s">
        <v>173</v>
      </c>
      <c r="F1" s="16" t="s">
        <v>227</v>
      </c>
      <c r="G1" s="17" t="s">
        <v>19</v>
      </c>
      <c r="H1" s="17"/>
      <c r="I1" s="17"/>
      <c r="J1" s="17"/>
      <c r="K1" s="17"/>
      <c r="L1" s="17"/>
      <c r="M1" s="17"/>
      <c r="N1" s="17"/>
      <c r="O1" s="17"/>
      <c r="P1" s="17"/>
      <c r="Q1" s="16" t="s">
        <v>178</v>
      </c>
      <c r="R1" s="18" t="s">
        <v>173</v>
      </c>
      <c r="S1" s="18" t="s">
        <v>175</v>
      </c>
      <c r="T1" s="18" t="s">
        <v>174</v>
      </c>
      <c r="U1" s="18"/>
      <c r="V1" s="17" t="s">
        <v>18</v>
      </c>
      <c r="W1" s="17"/>
      <c r="X1" s="17"/>
      <c r="Y1" s="17"/>
      <c r="Z1" s="17"/>
      <c r="AA1" s="17"/>
      <c r="AB1" s="17"/>
      <c r="AC1" s="17"/>
      <c r="AD1" s="17"/>
      <c r="AE1" s="17"/>
      <c r="AF1" s="10" t="s">
        <v>16</v>
      </c>
      <c r="AG1" s="18" t="s">
        <v>177</v>
      </c>
      <c r="AH1" s="17" t="s">
        <v>20</v>
      </c>
      <c r="AI1" s="17"/>
      <c r="AJ1" s="17"/>
      <c r="AK1" s="17"/>
      <c r="AL1" s="17"/>
      <c r="AM1" s="17"/>
      <c r="AN1" s="17"/>
      <c r="AO1" s="17"/>
      <c r="AP1" s="17"/>
      <c r="AQ1" s="17"/>
      <c r="AR1" s="10" t="s">
        <v>21</v>
      </c>
    </row>
    <row r="2" spans="1:44" x14ac:dyDescent="0.25">
      <c r="A2" s="17"/>
      <c r="B2" s="17"/>
      <c r="C2" s="17"/>
      <c r="D2" s="17"/>
      <c r="E2" s="17"/>
      <c r="F2" s="16"/>
      <c r="G2" s="12" t="s">
        <v>3</v>
      </c>
      <c r="H2" s="12" t="s">
        <v>4</v>
      </c>
      <c r="I2" s="12" t="s">
        <v>5</v>
      </c>
      <c r="J2" s="12" t="s">
        <v>6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6"/>
      <c r="R2" s="17"/>
      <c r="S2" s="17"/>
      <c r="T2" s="17"/>
      <c r="U2" s="17"/>
      <c r="V2" s="10" t="s">
        <v>3</v>
      </c>
      <c r="W2" s="10" t="s">
        <v>4</v>
      </c>
      <c r="X2" s="10" t="s">
        <v>5</v>
      </c>
      <c r="Y2" s="10" t="s">
        <v>6</v>
      </c>
      <c r="Z2" s="10" t="s">
        <v>10</v>
      </c>
      <c r="AA2" s="10" t="s">
        <v>11</v>
      </c>
      <c r="AB2" s="10" t="s">
        <v>12</v>
      </c>
      <c r="AC2" s="10" t="s">
        <v>13</v>
      </c>
      <c r="AD2" s="10" t="s">
        <v>14</v>
      </c>
      <c r="AE2" s="10" t="s">
        <v>15</v>
      </c>
      <c r="AF2" s="10" t="s">
        <v>9</v>
      </c>
      <c r="AG2" s="17"/>
      <c r="AH2" s="10" t="s">
        <v>3</v>
      </c>
      <c r="AI2" s="10" t="s">
        <v>4</v>
      </c>
      <c r="AJ2" s="10" t="s">
        <v>5</v>
      </c>
      <c r="AK2" s="10" t="s">
        <v>6</v>
      </c>
      <c r="AL2" s="10" t="s">
        <v>10</v>
      </c>
      <c r="AM2" s="10" t="s">
        <v>11</v>
      </c>
      <c r="AN2" s="10" t="s">
        <v>12</v>
      </c>
      <c r="AO2" s="10" t="s">
        <v>13</v>
      </c>
      <c r="AP2" s="10" t="s">
        <v>14</v>
      </c>
      <c r="AQ2" s="10" t="s">
        <v>15</v>
      </c>
      <c r="AR2" s="10" t="s">
        <v>7</v>
      </c>
    </row>
    <row r="3" spans="1:44" x14ac:dyDescent="0.25">
      <c r="A3" s="10">
        <v>1</v>
      </c>
      <c r="B3" s="2">
        <v>14</v>
      </c>
      <c r="C3" s="2" t="s">
        <v>161</v>
      </c>
      <c r="D3" t="s">
        <v>93</v>
      </c>
      <c r="E3" s="2">
        <f>IF(B3&gt;0.01,T3,"")</f>
        <v>342</v>
      </c>
      <c r="G3" s="2">
        <f>IF(ISNA(VLOOKUP(V3,'Points Structure'!A:B,2,FALSE))=TRUE,"",VLOOKUP(V3,'Points Structure'!A:B,2,FALSE))</f>
        <v>44</v>
      </c>
      <c r="H3" s="2">
        <f>IF(ISNA(VLOOKUP(W3,'Points Structure'!A:B,2,FALSE))=TRUE,"",VLOOKUP(W3,'Points Structure'!A:B,2,FALSE))</f>
        <v>44</v>
      </c>
      <c r="I3" s="2">
        <f>IF(ISNA(VLOOKUP(X3,'Points Structure'!A:B,2,FALSE))=TRUE,"",VLOOKUP(X3,'Points Structure'!A:B,2,FALSE))</f>
        <v>40</v>
      </c>
      <c r="J3" s="2">
        <f>IF(ISNA(VLOOKUP(Y3,'Points Structure'!A:B,2,FALSE))=TRUE,"",VLOOKUP(Y3,'Points Structure'!A:B,2,FALSE))</f>
        <v>50</v>
      </c>
      <c r="K3" s="2">
        <f>IF(ISNA(VLOOKUP(Z3,'Points Structure'!A:B,2,FALSE))=TRUE,"",VLOOKUP(Z3,'Points Structure'!A:B,2,FALSE))</f>
        <v>50</v>
      </c>
      <c r="L3" s="2">
        <f>IF(ISNA(VLOOKUP(AA3,'Points Structure'!A:B,2,FALSE))=TRUE,"",VLOOKUP(AA3,'Points Structure'!A:B,2,FALSE))</f>
        <v>50</v>
      </c>
      <c r="M3" s="2">
        <f>IF(ISNA(VLOOKUP(AB3,'Points Structure'!A:B,2,FALSE))=TRUE,"",VLOOKUP(AB3,'Points Structure'!A:B,2,FALSE))</f>
        <v>50</v>
      </c>
      <c r="N3" s="2">
        <f>IF(ISNA(VLOOKUP(AC3,'Points Structure'!A:B,2,FALSE))=TRUE,"",VLOOKUP(AC3,'Points Structure'!A:B,2,FALSE))</f>
        <v>50</v>
      </c>
      <c r="O3" s="2" t="str">
        <f>IF(ISNA(VLOOKUP(AD3,'Points Structure'!A:B,2,FALSE))=TRUE,"",VLOOKUP(AD3,'Points Structure'!A:B,2,FALSE))</f>
        <v/>
      </c>
      <c r="P3" s="2" t="str">
        <f>IF(ISNA(VLOOKUP(AE3,'Points Structure'!A:B,2,FALSE))=TRUE,"",VLOOKUP(AE3,'Points Structure'!A:B,2,FALSE))</f>
        <v/>
      </c>
      <c r="R3" s="2">
        <f>IF(SUM(G3:P3)+AR3&gt;0.01,SUM(G3:P3)+AR3,"")</f>
        <v>382</v>
      </c>
      <c r="S3" s="2">
        <f>IF(ISNA(VLOOKUP(AF3,'Points Structure'!A:B,2,FALSE))=TRUE,"",VLOOKUP(AF3,'Points Structure'!A:B,2,FALSE))</f>
        <v>40</v>
      </c>
      <c r="T3" s="2">
        <f>IF(B3&gt;0.01,R3-S3,"")</f>
        <v>342</v>
      </c>
      <c r="U3" s="2"/>
      <c r="V3" s="2">
        <v>3</v>
      </c>
      <c r="W3" s="2">
        <v>3</v>
      </c>
      <c r="X3" s="2">
        <v>7</v>
      </c>
      <c r="Y3" s="2">
        <v>1</v>
      </c>
      <c r="Z3" s="2">
        <v>1</v>
      </c>
      <c r="AA3" s="2">
        <v>1</v>
      </c>
      <c r="AB3" s="2">
        <v>1</v>
      </c>
      <c r="AC3" s="2">
        <v>1</v>
      </c>
      <c r="AF3" s="2">
        <f>MAX(V3:AD3)</f>
        <v>7</v>
      </c>
      <c r="AG3" s="11">
        <f>IF(N3&gt;0.01,AVERAGE(V3:AE3),"")</f>
        <v>2.25</v>
      </c>
      <c r="AK3">
        <v>1</v>
      </c>
      <c r="AM3">
        <v>1</v>
      </c>
      <c r="AN3">
        <v>1</v>
      </c>
      <c r="AO3">
        <v>1</v>
      </c>
      <c r="AR3" s="2">
        <f>SUM(AH3:AQ3)</f>
        <v>4</v>
      </c>
    </row>
    <row r="4" spans="1:44" x14ac:dyDescent="0.25">
      <c r="A4" s="10">
        <f>IF(B4&gt;0.01,A3+1,"")</f>
        <v>2</v>
      </c>
      <c r="B4" s="2">
        <v>48</v>
      </c>
      <c r="C4" s="2" t="s">
        <v>161</v>
      </c>
      <c r="D4" t="s">
        <v>91</v>
      </c>
      <c r="E4" s="2">
        <f>IF(B4&gt;0.01,T4,"")</f>
        <v>324</v>
      </c>
      <c r="G4" s="2">
        <f>IF(ISNA(VLOOKUP(V4,'Points Structure'!A:B,2,FALSE))=TRUE,"",VLOOKUP(V4,'Points Structure'!A:B,2,FALSE))</f>
        <v>50</v>
      </c>
      <c r="H4" s="2">
        <f>IF(ISNA(VLOOKUP(W4,'Points Structure'!A:B,2,FALSE))=TRUE,"",VLOOKUP(W4,'Points Structure'!A:B,2,FALSE))</f>
        <v>50</v>
      </c>
      <c r="I4" s="2">
        <f>IF(ISNA(VLOOKUP(X4,'Points Structure'!A:B,2,FALSE))=TRUE,"",VLOOKUP(X4,'Points Structure'!A:B,2,FALSE))</f>
        <v>42</v>
      </c>
      <c r="J4" s="2">
        <f>IF(ISNA(VLOOKUP(Y4,'Points Structure'!A:B,2,FALSE))=TRUE,"",VLOOKUP(Y4,'Points Structure'!A:B,2,FALSE))</f>
        <v>45</v>
      </c>
      <c r="K4" s="2">
        <f>IF(ISNA(VLOOKUP(Z4,'Points Structure'!A:B,2,FALSE))=TRUE,"",VLOOKUP(Z4,'Points Structure'!A:B,2,FALSE))</f>
        <v>45</v>
      </c>
      <c r="L4" s="2">
        <f>IF(ISNA(VLOOKUP(AA4,'Points Structure'!A:B,2,FALSE))=TRUE,"",VLOOKUP(AA4,'Points Structure'!A:B,2,FALSE))</f>
        <v>43</v>
      </c>
      <c r="M4" s="2">
        <f>IF(ISNA(VLOOKUP(AB4,'Points Structure'!A:B,2,FALSE))=TRUE,"",VLOOKUP(AB4,'Points Structure'!A:B,2,FALSE))</f>
        <v>45</v>
      </c>
      <c r="N4" s="2">
        <f>IF(ISNA(VLOOKUP(AC4,'Points Structure'!A:B,2,FALSE))=TRUE,"",VLOOKUP(AC4,'Points Structure'!A:B,2,FALSE))</f>
        <v>45</v>
      </c>
      <c r="O4" s="2" t="str">
        <f>IF(ISNA(VLOOKUP(AD4,'Points Structure'!A:B,2,FALSE))=TRUE,"",VLOOKUP(AD4,'Points Structure'!A:B,2,FALSE))</f>
        <v/>
      </c>
      <c r="P4" s="2" t="str">
        <f>IF(ISNA(VLOOKUP(AE4,'Points Structure'!A:B,2,FALSE))=TRUE,"",VLOOKUP(AE4,'Points Structure'!A:B,2,FALSE))</f>
        <v/>
      </c>
      <c r="R4" s="2">
        <f>IF(SUM(G4:P4)+AR4&gt;0.01,SUM(G4:P4)+AR4,"")</f>
        <v>366</v>
      </c>
      <c r="S4" s="2">
        <f>IF(ISNA(VLOOKUP(AF4,'Points Structure'!A:B,2,FALSE))=TRUE,"",VLOOKUP(AF4,'Points Structure'!A:B,2,FALSE))</f>
        <v>42</v>
      </c>
      <c r="T4" s="2">
        <f>IF(B4&gt;0.01,R4-S4,"")</f>
        <v>324</v>
      </c>
      <c r="U4" s="2"/>
      <c r="V4" s="2">
        <v>1</v>
      </c>
      <c r="W4" s="2">
        <v>1</v>
      </c>
      <c r="X4" s="2">
        <v>5</v>
      </c>
      <c r="Y4" s="2">
        <v>2</v>
      </c>
      <c r="Z4" s="2">
        <v>2</v>
      </c>
      <c r="AA4" s="2">
        <v>4</v>
      </c>
      <c r="AB4" s="2">
        <v>2</v>
      </c>
      <c r="AC4" s="2">
        <v>2</v>
      </c>
      <c r="AF4" s="2">
        <f>MAX(V4:AD4)</f>
        <v>5</v>
      </c>
      <c r="AG4" s="11">
        <f>IF(N4&gt;0.01,AVERAGE(V4:AE4),"")</f>
        <v>2.375</v>
      </c>
      <c r="AL4">
        <v>1</v>
      </c>
      <c r="AR4" s="2">
        <f>SUM(AH4:AQ4)</f>
        <v>1</v>
      </c>
    </row>
    <row r="5" spans="1:44" x14ac:dyDescent="0.25">
      <c r="A5" s="10">
        <f t="shared" ref="A5:A68" si="0">IF(B5&gt;0.01,A4+1,"")</f>
        <v>3</v>
      </c>
      <c r="B5" s="2">
        <v>11</v>
      </c>
      <c r="C5" s="2" t="s">
        <v>161</v>
      </c>
      <c r="D5" t="s">
        <v>96</v>
      </c>
      <c r="E5" s="2">
        <f>IF(B5&gt;0.01,T5,"")</f>
        <v>302</v>
      </c>
      <c r="G5" s="2">
        <f>IF(ISNA(VLOOKUP(V5,'Points Structure'!A:B,2,FALSE))=TRUE,"",VLOOKUP(V5,'Points Structure'!A:B,2,FALSE))</f>
        <v>41</v>
      </c>
      <c r="H5" s="2">
        <f>IF(ISNA(VLOOKUP(W5,'Points Structure'!A:B,2,FALSE))=TRUE,"",VLOOKUP(W5,'Points Structure'!A:B,2,FALSE))</f>
        <v>41</v>
      </c>
      <c r="I5" s="2">
        <f>IF(ISNA(VLOOKUP(X5,'Points Structure'!A:B,2,FALSE))=TRUE,"",VLOOKUP(X5,'Points Structure'!A:B,2,FALSE))</f>
        <v>37</v>
      </c>
      <c r="J5" s="2">
        <f>IF(ISNA(VLOOKUP(Y5,'Points Structure'!A:B,2,FALSE))=TRUE,"",VLOOKUP(Y5,'Points Structure'!A:B,2,FALSE))</f>
        <v>44</v>
      </c>
      <c r="K5" s="2">
        <f>IF(ISNA(VLOOKUP(Z5,'Points Structure'!A:B,2,FALSE))=TRUE,"",VLOOKUP(Z5,'Points Structure'!A:B,2,FALSE))</f>
        <v>43</v>
      </c>
      <c r="L5" s="2">
        <f>IF(ISNA(VLOOKUP(AA5,'Points Structure'!A:B,2,FALSE))=TRUE,"",VLOOKUP(AA5,'Points Structure'!A:B,2,FALSE))</f>
        <v>44</v>
      </c>
      <c r="M5" s="2">
        <f>IF(ISNA(VLOOKUP(AB5,'Points Structure'!A:B,2,FALSE))=TRUE,"",VLOOKUP(AB5,'Points Structure'!A:B,2,FALSE))</f>
        <v>44</v>
      </c>
      <c r="N5" s="2">
        <f>IF(ISNA(VLOOKUP(AC5,'Points Structure'!A:B,2,FALSE))=TRUE,"",VLOOKUP(AC5,'Points Structure'!A:B,2,FALSE))</f>
        <v>44</v>
      </c>
      <c r="O5" s="2" t="str">
        <f>IF(ISNA(VLOOKUP(AD5,'Points Structure'!A:B,2,FALSE))=TRUE,"",VLOOKUP(AD5,'Points Structure'!A:B,2,FALSE))</f>
        <v/>
      </c>
      <c r="P5" s="2" t="str">
        <f>IF(ISNA(VLOOKUP(AE5,'Points Structure'!A:B,2,FALSE))=TRUE,"",VLOOKUP(AE5,'Points Structure'!A:B,2,FALSE))</f>
        <v/>
      </c>
      <c r="R5" s="2">
        <f>IF(SUM(G5:P5)+AR5&gt;0.01,SUM(G5:P5)+AR5,"")</f>
        <v>339</v>
      </c>
      <c r="S5" s="2">
        <f>IF(ISNA(VLOOKUP(AF5,'Points Structure'!A:B,2,FALSE))=TRUE,"",VLOOKUP(AF5,'Points Structure'!A:B,2,FALSE))</f>
        <v>37</v>
      </c>
      <c r="T5" s="2">
        <f>IF(B5&gt;0.01,R5-S5,"")</f>
        <v>302</v>
      </c>
      <c r="U5" s="2"/>
      <c r="V5" s="2">
        <v>6</v>
      </c>
      <c r="W5" s="2">
        <v>6</v>
      </c>
      <c r="X5" s="2">
        <v>10</v>
      </c>
      <c r="Y5" s="2">
        <v>3</v>
      </c>
      <c r="Z5" s="2">
        <v>4</v>
      </c>
      <c r="AA5" s="2">
        <v>3</v>
      </c>
      <c r="AB5" s="2">
        <v>3</v>
      </c>
      <c r="AC5" s="2">
        <v>3</v>
      </c>
      <c r="AF5" s="2">
        <f>MAX(V5:AD5)</f>
        <v>10</v>
      </c>
      <c r="AG5" s="11">
        <f>IF(N5&gt;0.01,AVERAGE(V5:AE5),"")</f>
        <v>4.75</v>
      </c>
      <c r="AJ5">
        <v>1</v>
      </c>
      <c r="AR5" s="2">
        <f>SUM(AH5:AQ5)</f>
        <v>1</v>
      </c>
    </row>
    <row r="6" spans="1:44" x14ac:dyDescent="0.25">
      <c r="A6" s="10">
        <f t="shared" si="0"/>
        <v>4</v>
      </c>
      <c r="B6" s="2">
        <v>12</v>
      </c>
      <c r="C6" s="2" t="s">
        <v>161</v>
      </c>
      <c r="D6" t="s">
        <v>92</v>
      </c>
      <c r="E6" s="2">
        <f>IF(B6&gt;0.01,T6,"")</f>
        <v>289</v>
      </c>
      <c r="G6" s="2">
        <f>IF(ISNA(VLOOKUP(V6,'Points Structure'!A:B,2,FALSE))=TRUE,"",VLOOKUP(V6,'Points Structure'!A:B,2,FALSE))</f>
        <v>45</v>
      </c>
      <c r="H6" s="2">
        <f>IF(ISNA(VLOOKUP(W6,'Points Structure'!A:B,2,FALSE))=TRUE,"",VLOOKUP(W6,'Points Structure'!A:B,2,FALSE))</f>
        <v>35</v>
      </c>
      <c r="I6" s="2">
        <f>IF(ISNA(VLOOKUP(X6,'Points Structure'!A:B,2,FALSE))=TRUE,"",VLOOKUP(X6,'Points Structure'!A:B,2,FALSE))</f>
        <v>35</v>
      </c>
      <c r="J6" s="2">
        <f>IF(ISNA(VLOOKUP(Y6,'Points Structure'!A:B,2,FALSE))=TRUE,"",VLOOKUP(Y6,'Points Structure'!A:B,2,FALSE))</f>
        <v>42</v>
      </c>
      <c r="K6" s="2">
        <f>IF(ISNA(VLOOKUP(Z6,'Points Structure'!A:B,2,FALSE))=TRUE,"",VLOOKUP(Z6,'Points Structure'!A:B,2,FALSE))</f>
        <v>41</v>
      </c>
      <c r="L6" s="2">
        <f>IF(ISNA(VLOOKUP(AA6,'Points Structure'!A:B,2,FALSE))=TRUE,"",VLOOKUP(AA6,'Points Structure'!A:B,2,FALSE))</f>
        <v>40</v>
      </c>
      <c r="M6" s="2">
        <f>IF(ISNA(VLOOKUP(AB6,'Points Structure'!A:B,2,FALSE))=TRUE,"",VLOOKUP(AB6,'Points Structure'!A:B,2,FALSE))</f>
        <v>43</v>
      </c>
      <c r="N6" s="2">
        <f>IF(ISNA(VLOOKUP(AC6,'Points Structure'!A:B,2,FALSE))=TRUE,"",VLOOKUP(AC6,'Points Structure'!A:B,2,FALSE))</f>
        <v>43</v>
      </c>
      <c r="O6" s="2" t="str">
        <f>IF(ISNA(VLOOKUP(AD6,'Points Structure'!A:B,2,FALSE))=TRUE,"",VLOOKUP(AD6,'Points Structure'!A:B,2,FALSE))</f>
        <v/>
      </c>
      <c r="P6" s="2" t="str">
        <f>IF(ISNA(VLOOKUP(AE6,'Points Structure'!A:B,2,FALSE))=TRUE,"",VLOOKUP(AE6,'Points Structure'!A:B,2,FALSE))</f>
        <v/>
      </c>
      <c r="R6" s="2">
        <f>IF(SUM(G6:P6)+AR6&gt;0.01,SUM(G6:P6)+AR6,"")</f>
        <v>324</v>
      </c>
      <c r="S6" s="2">
        <f>IF(ISNA(VLOOKUP(AF6,'Points Structure'!A:B,2,FALSE))=TRUE,"",VLOOKUP(AF6,'Points Structure'!A:B,2,FALSE))</f>
        <v>35</v>
      </c>
      <c r="T6" s="2">
        <f>IF(B6&gt;0.01,R6-S6,"")</f>
        <v>289</v>
      </c>
      <c r="U6" s="2"/>
      <c r="V6" s="2">
        <v>2</v>
      </c>
      <c r="W6" s="2">
        <v>12</v>
      </c>
      <c r="X6" s="9">
        <v>12</v>
      </c>
      <c r="Y6" s="2">
        <v>5</v>
      </c>
      <c r="Z6" s="2">
        <v>6</v>
      </c>
      <c r="AA6" s="2">
        <v>7</v>
      </c>
      <c r="AB6" s="2">
        <v>4</v>
      </c>
      <c r="AC6" s="2">
        <v>4</v>
      </c>
      <c r="AF6" s="2">
        <f>MAX(V6:AD6)</f>
        <v>12</v>
      </c>
      <c r="AG6" s="11">
        <f>IF(N6&gt;0.01,AVERAGE(V6:AE6),"")</f>
        <v>6.5</v>
      </c>
      <c r="AR6" s="2">
        <f>SUM(AH6:AQ6)</f>
        <v>0</v>
      </c>
    </row>
    <row r="7" spans="1:44" x14ac:dyDescent="0.25">
      <c r="A7" s="10">
        <f t="shared" si="0"/>
        <v>5</v>
      </c>
      <c r="B7" s="2">
        <v>52</v>
      </c>
      <c r="C7" s="2" t="s">
        <v>161</v>
      </c>
      <c r="D7" t="s">
        <v>99</v>
      </c>
      <c r="E7" s="2">
        <f>IF(B7&gt;0.01,T7,"")</f>
        <v>282</v>
      </c>
      <c r="G7" s="2">
        <f>IF(ISNA(VLOOKUP(V7,'Points Structure'!A:B,2,FALSE))=TRUE,"",VLOOKUP(V7,'Points Structure'!A:B,2,FALSE))</f>
        <v>38</v>
      </c>
      <c r="H7" s="2">
        <f>IF(ISNA(VLOOKUP(W7,'Points Structure'!A:B,2,FALSE))=TRUE,"",VLOOKUP(W7,'Points Structure'!A:B,2,FALSE))</f>
        <v>38</v>
      </c>
      <c r="I7" s="2">
        <f>IF(ISNA(VLOOKUP(X7,'Points Structure'!A:B,2,FALSE))=TRUE,"",VLOOKUP(X7,'Points Structure'!A:B,2,FALSE))</f>
        <v>41</v>
      </c>
      <c r="J7" s="2">
        <f>IF(ISNA(VLOOKUP(Y7,'Points Structure'!A:B,2,FALSE))=TRUE,"",VLOOKUP(Y7,'Points Structure'!A:B,2,FALSE))</f>
        <v>40</v>
      </c>
      <c r="K7" s="2">
        <f>IF(ISNA(VLOOKUP(Z7,'Points Structure'!A:B,2,FALSE))=TRUE,"",VLOOKUP(Z7,'Points Structure'!A:B,2,FALSE))</f>
        <v>39</v>
      </c>
      <c r="L7" s="2">
        <f>IF(ISNA(VLOOKUP(AA7,'Points Structure'!A:B,2,FALSE))=TRUE,"",VLOOKUP(AA7,'Points Structure'!A:B,2,FALSE))</f>
        <v>42</v>
      </c>
      <c r="M7" s="2">
        <f>IF(ISNA(VLOOKUP(AB7,'Points Structure'!A:B,2,FALSE))=TRUE,"",VLOOKUP(AB7,'Points Structure'!A:B,2,FALSE))</f>
        <v>40</v>
      </c>
      <c r="N7" s="2">
        <f>IF(ISNA(VLOOKUP(AC7,'Points Structure'!A:B,2,FALSE))=TRUE,"",VLOOKUP(AC7,'Points Structure'!A:B,2,FALSE))</f>
        <v>42</v>
      </c>
      <c r="O7" s="2" t="str">
        <f>IF(ISNA(VLOOKUP(AD7,'Points Structure'!A:B,2,FALSE))=TRUE,"",VLOOKUP(AD7,'Points Structure'!A:B,2,FALSE))</f>
        <v/>
      </c>
      <c r="P7" s="2" t="str">
        <f>IF(ISNA(VLOOKUP(AE7,'Points Structure'!A:B,2,FALSE))=TRUE,"",VLOOKUP(AE7,'Points Structure'!A:B,2,FALSE))</f>
        <v/>
      </c>
      <c r="R7" s="2">
        <f>IF(SUM(G7:P7)+AR7&gt;0.01,SUM(G7:P7)+AR7,"")</f>
        <v>320</v>
      </c>
      <c r="S7" s="2">
        <f>IF(ISNA(VLOOKUP(AF7,'Points Structure'!A:B,2,FALSE))=TRUE,"",VLOOKUP(AF7,'Points Structure'!A:B,2,FALSE))</f>
        <v>38</v>
      </c>
      <c r="T7" s="2">
        <f>IF(B7&gt;0.01,R7-S7,"")</f>
        <v>282</v>
      </c>
      <c r="U7" s="2"/>
      <c r="V7" s="2">
        <v>9</v>
      </c>
      <c r="W7" s="2">
        <v>9</v>
      </c>
      <c r="X7" s="2">
        <v>6</v>
      </c>
      <c r="Y7" s="2">
        <v>7</v>
      </c>
      <c r="Z7" s="2">
        <v>8</v>
      </c>
      <c r="AA7" s="2">
        <v>5</v>
      </c>
      <c r="AB7" s="2">
        <v>7</v>
      </c>
      <c r="AC7" s="2">
        <v>5</v>
      </c>
      <c r="AF7" s="2">
        <f>MAX(V7:AD7)</f>
        <v>9</v>
      </c>
      <c r="AG7" s="11">
        <f>IF(N7&gt;0.01,AVERAGE(V7:AE7),"")</f>
        <v>7</v>
      </c>
      <c r="AR7" s="2">
        <f>SUM(AH7:AQ7)</f>
        <v>0</v>
      </c>
    </row>
    <row r="8" spans="1:44" x14ac:dyDescent="0.25">
      <c r="A8" s="10">
        <f t="shared" si="0"/>
        <v>6</v>
      </c>
      <c r="B8" s="2">
        <v>90</v>
      </c>
      <c r="C8" s="2" t="s">
        <v>161</v>
      </c>
      <c r="D8" t="s">
        <v>98</v>
      </c>
      <c r="E8" s="2">
        <f>IF(B8&gt;0.01,T8,"")</f>
        <v>279</v>
      </c>
      <c r="G8" s="2">
        <f>IF(ISNA(VLOOKUP(V8,'Points Structure'!A:B,2,FALSE))=TRUE,"",VLOOKUP(V8,'Points Structure'!A:B,2,FALSE))</f>
        <v>39</v>
      </c>
      <c r="H8" s="2">
        <f>IF(ISNA(VLOOKUP(W8,'Points Structure'!A:B,2,FALSE))=TRUE,"",VLOOKUP(W8,'Points Structure'!A:B,2,FALSE))</f>
        <v>39</v>
      </c>
      <c r="I8" s="2">
        <f>IF(ISNA(VLOOKUP(X8,'Points Structure'!A:B,2,FALSE))=TRUE,"",VLOOKUP(X8,'Points Structure'!A:B,2,FALSE))</f>
        <v>38</v>
      </c>
      <c r="J8" s="2">
        <f>IF(ISNA(VLOOKUP(Y8,'Points Structure'!A:B,2,FALSE))=TRUE,"",VLOOKUP(Y8,'Points Structure'!A:B,2,FALSE))</f>
        <v>37</v>
      </c>
      <c r="K8" s="2">
        <f>IF(ISNA(VLOOKUP(Z8,'Points Structure'!A:B,2,FALSE))=TRUE,"",VLOOKUP(Z8,'Points Structure'!A:B,2,FALSE))</f>
        <v>40</v>
      </c>
      <c r="L8" s="2">
        <f>IF(ISNA(VLOOKUP(AA8,'Points Structure'!A:B,2,FALSE))=TRUE,"",VLOOKUP(AA8,'Points Structure'!A:B,2,FALSE))</f>
        <v>41</v>
      </c>
      <c r="M8" s="2">
        <f>IF(ISNA(VLOOKUP(AB8,'Points Structure'!A:B,2,FALSE))=TRUE,"",VLOOKUP(AB8,'Points Structure'!A:B,2,FALSE))</f>
        <v>41</v>
      </c>
      <c r="N8" s="2">
        <f>IF(ISNA(VLOOKUP(AC8,'Points Structure'!A:B,2,FALSE))=TRUE,"",VLOOKUP(AC8,'Points Structure'!A:B,2,FALSE))</f>
        <v>41</v>
      </c>
      <c r="O8" s="2" t="str">
        <f>IF(ISNA(VLOOKUP(AD8,'Points Structure'!A:B,2,FALSE))=TRUE,"",VLOOKUP(AD8,'Points Structure'!A:B,2,FALSE))</f>
        <v/>
      </c>
      <c r="P8" s="2" t="str">
        <f>IF(ISNA(VLOOKUP(AE8,'Points Structure'!A:B,2,FALSE))=TRUE,"",VLOOKUP(AE8,'Points Structure'!A:B,2,FALSE))</f>
        <v/>
      </c>
      <c r="R8" s="2">
        <f>IF(SUM(G8:P8)+AR8&gt;0.01,SUM(G8:P8)+AR8,"")</f>
        <v>316</v>
      </c>
      <c r="S8" s="2">
        <f>IF(ISNA(VLOOKUP(AF8,'Points Structure'!A:B,2,FALSE))=TRUE,"",VLOOKUP(AF8,'Points Structure'!A:B,2,FALSE))</f>
        <v>37</v>
      </c>
      <c r="T8" s="2">
        <f>IF(B8&gt;0.01,R8-S8,"")</f>
        <v>279</v>
      </c>
      <c r="U8" s="2"/>
      <c r="V8" s="2">
        <v>8</v>
      </c>
      <c r="W8" s="2">
        <v>8</v>
      </c>
      <c r="X8" s="2">
        <v>9</v>
      </c>
      <c r="Y8" s="2">
        <v>10</v>
      </c>
      <c r="Z8" s="2">
        <v>7</v>
      </c>
      <c r="AA8" s="2">
        <v>6</v>
      </c>
      <c r="AB8" s="2">
        <v>6</v>
      </c>
      <c r="AC8" s="2">
        <v>6</v>
      </c>
      <c r="AF8" s="2">
        <f>MAX(V8:AD8)</f>
        <v>10</v>
      </c>
      <c r="AG8" s="11">
        <f>IF(N8&gt;0.01,AVERAGE(V8:AE8),"")</f>
        <v>7.5</v>
      </c>
      <c r="AR8" s="2">
        <f>SUM(AH8:AQ8)</f>
        <v>0</v>
      </c>
    </row>
    <row r="9" spans="1:44" x14ac:dyDescent="0.25">
      <c r="A9" s="10">
        <f t="shared" si="0"/>
        <v>7</v>
      </c>
      <c r="B9" s="2">
        <v>43</v>
      </c>
      <c r="C9" s="2" t="s">
        <v>161</v>
      </c>
      <c r="D9" t="s">
        <v>97</v>
      </c>
      <c r="E9" s="2">
        <f>IF(B9&gt;0.01,T9,"")</f>
        <v>279</v>
      </c>
      <c r="G9" s="2">
        <f>IF(ISNA(VLOOKUP(V9,'Points Structure'!A:B,2,FALSE))=TRUE,"",VLOOKUP(V9,'Points Structure'!A:B,2,FALSE))</f>
        <v>40</v>
      </c>
      <c r="H9" s="2">
        <f>IF(ISNA(VLOOKUP(W9,'Points Structure'!A:B,2,FALSE))=TRUE,"",VLOOKUP(W9,'Points Structure'!A:B,2,FALSE))</f>
        <v>36</v>
      </c>
      <c r="I9" s="2">
        <f>IF(ISNA(VLOOKUP(X9,'Points Structure'!A:B,2,FALSE))=TRUE,"",VLOOKUP(X9,'Points Structure'!A:B,2,FALSE))</f>
        <v>43</v>
      </c>
      <c r="J9" s="2">
        <f>IF(ISNA(VLOOKUP(Y9,'Points Structure'!A:B,2,FALSE))=TRUE,"",VLOOKUP(Y9,'Points Structure'!A:B,2,FALSE))</f>
        <v>38</v>
      </c>
      <c r="K9" s="2">
        <f>IF(ISNA(VLOOKUP(Z9,'Points Structure'!A:B,2,FALSE))=TRUE,"",VLOOKUP(Z9,'Points Structure'!A:B,2,FALSE))</f>
        <v>37</v>
      </c>
      <c r="L9" s="2">
        <f>IF(ISNA(VLOOKUP(AA9,'Points Structure'!A:B,2,FALSE))=TRUE,"",VLOOKUP(AA9,'Points Structure'!A:B,2,FALSE))</f>
        <v>39</v>
      </c>
      <c r="M9" s="2">
        <f>IF(ISNA(VLOOKUP(AB9,'Points Structure'!A:B,2,FALSE))=TRUE,"",VLOOKUP(AB9,'Points Structure'!A:B,2,FALSE))</f>
        <v>42</v>
      </c>
      <c r="N9" s="2">
        <f>IF(ISNA(VLOOKUP(AC9,'Points Structure'!A:B,2,FALSE))=TRUE,"",VLOOKUP(AC9,'Points Structure'!A:B,2,FALSE))</f>
        <v>40</v>
      </c>
      <c r="O9" s="2" t="str">
        <f>IF(ISNA(VLOOKUP(AD9,'Points Structure'!A:B,2,FALSE))=TRUE,"",VLOOKUP(AD9,'Points Structure'!A:B,2,FALSE))</f>
        <v/>
      </c>
      <c r="P9" s="2" t="str">
        <f>IF(ISNA(VLOOKUP(AE9,'Points Structure'!A:B,2,FALSE))=TRUE,"",VLOOKUP(AE9,'Points Structure'!A:B,2,FALSE))</f>
        <v/>
      </c>
      <c r="R9" s="2">
        <f>IF(SUM(G9:P9)+AR9&gt;0.01,SUM(G9:P9)+AR9,"")</f>
        <v>315</v>
      </c>
      <c r="S9" s="2">
        <f>IF(ISNA(VLOOKUP(AF9,'Points Structure'!A:B,2,FALSE))=TRUE,"",VLOOKUP(AF9,'Points Structure'!A:B,2,FALSE))</f>
        <v>36</v>
      </c>
      <c r="T9" s="2">
        <f>IF(B9&gt;0.01,R9-S9,"")</f>
        <v>279</v>
      </c>
      <c r="U9" s="2"/>
      <c r="V9" s="2">
        <v>7</v>
      </c>
      <c r="W9" s="2">
        <v>11</v>
      </c>
      <c r="X9" s="2">
        <v>4</v>
      </c>
      <c r="Y9" s="2">
        <v>9</v>
      </c>
      <c r="Z9" s="2">
        <v>10</v>
      </c>
      <c r="AA9" s="2">
        <v>8</v>
      </c>
      <c r="AB9" s="2">
        <v>5</v>
      </c>
      <c r="AC9" s="2">
        <v>7</v>
      </c>
      <c r="AF9" s="2">
        <f>MAX(V9:AD9)</f>
        <v>11</v>
      </c>
      <c r="AG9" s="11">
        <f>IF(N9&gt;0.01,AVERAGE(V9:AE9),"")</f>
        <v>7.625</v>
      </c>
      <c r="AR9" s="2">
        <f>SUM(AH9:AQ9)</f>
        <v>0</v>
      </c>
    </row>
    <row r="10" spans="1:44" x14ac:dyDescent="0.25">
      <c r="A10" s="10">
        <f t="shared" si="0"/>
        <v>8</v>
      </c>
      <c r="B10" s="2">
        <v>78</v>
      </c>
      <c r="C10" s="2" t="s">
        <v>161</v>
      </c>
      <c r="D10" t="s">
        <v>100</v>
      </c>
      <c r="E10" s="2">
        <f>IF(B10&gt;0.01,T10,"")</f>
        <v>267</v>
      </c>
      <c r="G10" s="2">
        <f>IF(ISNA(VLOOKUP(V10,'Points Structure'!A:B,2,FALSE))=TRUE,"",VLOOKUP(V10,'Points Structure'!A:B,2,FALSE))</f>
        <v>37</v>
      </c>
      <c r="H10" s="2">
        <f>IF(ISNA(VLOOKUP(W10,'Points Structure'!A:B,2,FALSE))=TRUE,"",VLOOKUP(W10,'Points Structure'!A:B,2,FALSE))</f>
        <v>40</v>
      </c>
      <c r="I10" s="2">
        <f>IF(ISNA(VLOOKUP(X10,'Points Structure'!A:B,2,FALSE))=TRUE,"",VLOOKUP(X10,'Points Structure'!A:B,2,FALSE))</f>
        <v>39</v>
      </c>
      <c r="J10" s="2">
        <f>IF(ISNA(VLOOKUP(Y10,'Points Structure'!A:B,2,FALSE))=TRUE,"",VLOOKUP(Y10,'Points Structure'!A:B,2,FALSE))</f>
        <v>36</v>
      </c>
      <c r="K10" s="2">
        <f>IF(ISNA(VLOOKUP(Z10,'Points Structure'!A:B,2,FALSE))=TRUE,"",VLOOKUP(Z10,'Points Structure'!A:B,2,FALSE))</f>
        <v>38</v>
      </c>
      <c r="L10" s="2">
        <f>IF(ISNA(VLOOKUP(AA10,'Points Structure'!A:B,2,FALSE))=TRUE,"",VLOOKUP(AA10,'Points Structure'!A:B,2,FALSE))</f>
        <v>38</v>
      </c>
      <c r="M10" s="2">
        <f>IF(ISNA(VLOOKUP(AB10,'Points Structure'!A:B,2,FALSE))=TRUE,"",VLOOKUP(AB10,'Points Structure'!A:B,2,FALSE))</f>
        <v>39</v>
      </c>
      <c r="N10" s="2">
        <f>IF(ISNA(VLOOKUP(AC10,'Points Structure'!A:B,2,FALSE))=TRUE,"",VLOOKUP(AC10,'Points Structure'!A:B,2,FALSE))</f>
        <v>0</v>
      </c>
      <c r="O10" s="2" t="str">
        <f>IF(ISNA(VLOOKUP(AD10,'Points Structure'!A:B,2,FALSE))=TRUE,"",VLOOKUP(AD10,'Points Structure'!A:B,2,FALSE))</f>
        <v/>
      </c>
      <c r="P10" s="2" t="str">
        <f>IF(ISNA(VLOOKUP(AE10,'Points Structure'!A:B,2,FALSE))=TRUE,"",VLOOKUP(AE10,'Points Structure'!A:B,2,FALSE))</f>
        <v/>
      </c>
      <c r="R10" s="2">
        <f>IF(SUM(G10:P10)+AR10&gt;0.01,SUM(G10:P10)+AR10,"")</f>
        <v>267</v>
      </c>
      <c r="S10" s="2">
        <f>IF(ISNA(VLOOKUP(AF10,'Points Structure'!A:B,2,FALSE))=TRUE,"",VLOOKUP(AF10,'Points Structure'!A:B,2,FALSE))</f>
        <v>0</v>
      </c>
      <c r="T10" s="2">
        <f>IF(B10&gt;0.01,R10-S10,"")</f>
        <v>267</v>
      </c>
      <c r="U10" s="2"/>
      <c r="V10" s="2">
        <v>10</v>
      </c>
      <c r="W10" s="2">
        <v>7</v>
      </c>
      <c r="X10" s="2">
        <v>8</v>
      </c>
      <c r="Y10" s="2">
        <v>11</v>
      </c>
      <c r="Z10" s="2">
        <v>9</v>
      </c>
      <c r="AA10" s="2">
        <v>9</v>
      </c>
      <c r="AB10" s="2">
        <v>8</v>
      </c>
      <c r="AC10" s="8">
        <v>99</v>
      </c>
      <c r="AF10" s="2">
        <f>MAX(V10:AD10)</f>
        <v>99</v>
      </c>
      <c r="AG10" s="11" t="str">
        <f>IF(N10&gt;0.01,AVERAGE(V10:AE10),"")</f>
        <v/>
      </c>
      <c r="AR10" s="2">
        <f>SUM(AH10:AQ10)</f>
        <v>0</v>
      </c>
    </row>
    <row r="11" spans="1:44" x14ac:dyDescent="0.25">
      <c r="A11" s="10">
        <f t="shared" si="0"/>
        <v>9</v>
      </c>
      <c r="B11" s="2">
        <v>8</v>
      </c>
      <c r="C11" s="2" t="s">
        <v>161</v>
      </c>
      <c r="D11" t="s">
        <v>95</v>
      </c>
      <c r="E11" s="2">
        <f>IF(B11&gt;0.01,T11,"")</f>
        <v>259</v>
      </c>
      <c r="G11" s="2">
        <f>IF(ISNA(VLOOKUP(V11,'Points Structure'!A:B,2,FALSE))=TRUE,"",VLOOKUP(V11,'Points Structure'!A:B,2,FALSE))</f>
        <v>42</v>
      </c>
      <c r="H11" s="2">
        <f>IF(ISNA(VLOOKUP(W11,'Points Structure'!A:B,2,FALSE))=TRUE,"",VLOOKUP(W11,'Points Structure'!A:B,2,FALSE))</f>
        <v>42</v>
      </c>
      <c r="I11" s="2">
        <f>IF(ISNA(VLOOKUP(X11,'Points Structure'!A:B,2,FALSE))=TRUE,"",VLOOKUP(X11,'Points Structure'!A:B,2,FALSE))</f>
        <v>44</v>
      </c>
      <c r="J11" s="2">
        <f>IF(ISNA(VLOOKUP(Y11,'Points Structure'!A:B,2,FALSE))=TRUE,"",VLOOKUP(Y11,'Points Structure'!A:B,2,FALSE))</f>
        <v>41</v>
      </c>
      <c r="K11" s="2">
        <f>IF(ISNA(VLOOKUP(Z11,'Points Structure'!A:B,2,FALSE))=TRUE,"",VLOOKUP(Z11,'Points Structure'!A:B,2,FALSE))</f>
        <v>44</v>
      </c>
      <c r="L11" s="2">
        <f>IF(ISNA(VLOOKUP(AA11,'Points Structure'!A:B,2,FALSE))=TRUE,"",VLOOKUP(AA11,'Points Structure'!A:B,2,FALSE))</f>
        <v>45</v>
      </c>
      <c r="M11" s="2">
        <f>IF(ISNA(VLOOKUP(AB11,'Points Structure'!A:B,2,FALSE))=TRUE,"",VLOOKUP(AB11,'Points Structure'!A:B,2,FALSE))</f>
        <v>0</v>
      </c>
      <c r="N11" s="2">
        <f>IF(ISNA(VLOOKUP(AC11,'Points Structure'!A:B,2,FALSE))=TRUE,"",VLOOKUP(AC11,'Points Structure'!A:B,2,FALSE))</f>
        <v>0</v>
      </c>
      <c r="O11" s="2" t="str">
        <f>IF(ISNA(VLOOKUP(AD11,'Points Structure'!A:B,2,FALSE))=TRUE,"",VLOOKUP(AD11,'Points Structure'!A:B,2,FALSE))</f>
        <v/>
      </c>
      <c r="P11" s="2" t="str">
        <f>IF(ISNA(VLOOKUP(AE11,'Points Structure'!A:B,2,FALSE))=TRUE,"",VLOOKUP(AE11,'Points Structure'!A:B,2,FALSE))</f>
        <v/>
      </c>
      <c r="R11" s="2">
        <f>IF(SUM(G11:P11)+AR11&gt;0.01,SUM(G11:P11)+AR11,"")</f>
        <v>259</v>
      </c>
      <c r="S11" s="2">
        <f>IF(ISNA(VLOOKUP(AF11,'Points Structure'!A:B,2,FALSE))=TRUE,"",VLOOKUP(AF11,'Points Structure'!A:B,2,FALSE))</f>
        <v>0</v>
      </c>
      <c r="T11" s="2">
        <f>IF(B11&gt;0.01,R11-S11,"")</f>
        <v>259</v>
      </c>
      <c r="U11" s="2"/>
      <c r="V11" s="2">
        <v>5</v>
      </c>
      <c r="W11" s="2">
        <v>5</v>
      </c>
      <c r="X11" s="2">
        <v>3</v>
      </c>
      <c r="Y11" s="2">
        <v>6</v>
      </c>
      <c r="Z11" s="2">
        <v>3</v>
      </c>
      <c r="AA11" s="2">
        <v>2</v>
      </c>
      <c r="AB11" s="8">
        <v>99</v>
      </c>
      <c r="AC11" s="8">
        <v>99</v>
      </c>
      <c r="AF11" s="2">
        <f>MAX(V11:AD11)</f>
        <v>99</v>
      </c>
      <c r="AG11" s="11" t="str">
        <f>IF(N11&gt;0.01,AVERAGE(V11:AE11),"")</f>
        <v/>
      </c>
      <c r="AI11">
        <v>1</v>
      </c>
      <c r="AR11" s="2">
        <f>SUM(AH11:AQ11)</f>
        <v>1</v>
      </c>
    </row>
    <row r="12" spans="1:44" x14ac:dyDescent="0.25">
      <c r="A12" s="10">
        <f t="shared" si="0"/>
        <v>10</v>
      </c>
      <c r="B12" s="6" t="s">
        <v>151</v>
      </c>
      <c r="C12" s="2" t="s">
        <v>161</v>
      </c>
      <c r="D12" t="s">
        <v>94</v>
      </c>
      <c r="E12" s="2">
        <f>IF(B12&gt;0.01,T12,"")</f>
        <v>254</v>
      </c>
      <c r="G12" s="2">
        <f>IF(ISNA(VLOOKUP(V12,'Points Structure'!A:B,2,FALSE))=TRUE,"",VLOOKUP(V12,'Points Structure'!A:B,2,FALSE))</f>
        <v>43</v>
      </c>
      <c r="H12" s="2">
        <f>IF(ISNA(VLOOKUP(W12,'Points Structure'!A:B,2,FALSE))=TRUE,"",VLOOKUP(W12,'Points Structure'!A:B,2,FALSE))</f>
        <v>45</v>
      </c>
      <c r="I12" s="2">
        <f>IF(ISNA(VLOOKUP(X12,'Points Structure'!A:B,2,FALSE))=TRUE,"",VLOOKUP(X12,'Points Structure'!A:B,2,FALSE))</f>
        <v>45</v>
      </c>
      <c r="J12" s="2">
        <f>IF(ISNA(VLOOKUP(Y12,'Points Structure'!A:B,2,FALSE))=TRUE,"",VLOOKUP(Y12,'Points Structure'!A:B,2,FALSE))</f>
        <v>43</v>
      </c>
      <c r="K12" s="2">
        <f>IF(ISNA(VLOOKUP(Z12,'Points Structure'!A:B,2,FALSE))=TRUE,"",VLOOKUP(Z12,'Points Structure'!A:B,2,FALSE))</f>
        <v>42</v>
      </c>
      <c r="L12" s="2">
        <f>IF(ISNA(VLOOKUP(AA12,'Points Structure'!A:B,2,FALSE))=TRUE,"",VLOOKUP(AA12,'Points Structure'!A:B,2,FALSE))</f>
        <v>35</v>
      </c>
      <c r="M12" s="2">
        <f>IF(ISNA(VLOOKUP(AB12,'Points Structure'!A:B,2,FALSE))=TRUE,"",VLOOKUP(AB12,'Points Structure'!A:B,2,FALSE))</f>
        <v>0</v>
      </c>
      <c r="N12" s="2">
        <f>IF(ISNA(VLOOKUP(AC12,'Points Structure'!A:B,2,FALSE))=TRUE,"",VLOOKUP(AC12,'Points Structure'!A:B,2,FALSE))</f>
        <v>0</v>
      </c>
      <c r="O12" s="2" t="str">
        <f>IF(ISNA(VLOOKUP(AD12,'Points Structure'!A:B,2,FALSE))=TRUE,"",VLOOKUP(AD12,'Points Structure'!A:B,2,FALSE))</f>
        <v/>
      </c>
      <c r="P12" s="2" t="str">
        <f>IF(ISNA(VLOOKUP(AE12,'Points Structure'!A:B,2,FALSE))=TRUE,"",VLOOKUP(AE12,'Points Structure'!A:B,2,FALSE))</f>
        <v/>
      </c>
      <c r="R12" s="2">
        <f>IF(SUM(G12:P12)+AR12&gt;0.01,SUM(G12:P12)+AR12,"")</f>
        <v>254</v>
      </c>
      <c r="S12" s="2">
        <f>IF(ISNA(VLOOKUP(AF12,'Points Structure'!A:B,2,FALSE))=TRUE,"",VLOOKUP(AF12,'Points Structure'!A:B,2,FALSE))</f>
        <v>0</v>
      </c>
      <c r="T12" s="2">
        <f>IF(B12&gt;0.01,R12-S12,"")</f>
        <v>254</v>
      </c>
      <c r="U12" s="2"/>
      <c r="V12" s="2">
        <v>4</v>
      </c>
      <c r="W12" s="2">
        <v>2</v>
      </c>
      <c r="X12" s="2">
        <v>2</v>
      </c>
      <c r="Y12" s="2">
        <v>4</v>
      </c>
      <c r="Z12" s="2">
        <v>5</v>
      </c>
      <c r="AA12" s="15">
        <v>12</v>
      </c>
      <c r="AB12" s="8">
        <v>99</v>
      </c>
      <c r="AC12" s="8">
        <v>99</v>
      </c>
      <c r="AF12" s="2">
        <f>MAX(V12:AD12)</f>
        <v>99</v>
      </c>
      <c r="AG12" s="11" t="str">
        <f>IF(N12&gt;0.01,AVERAGE(V12:AE12),"")</f>
        <v/>
      </c>
      <c r="AH12">
        <v>1</v>
      </c>
      <c r="AR12" s="2">
        <f>SUM(AH12:AQ12)</f>
        <v>1</v>
      </c>
    </row>
    <row r="13" spans="1:44" x14ac:dyDescent="0.25">
      <c r="A13" s="10">
        <f t="shared" si="0"/>
        <v>11</v>
      </c>
      <c r="B13" s="2">
        <v>56</v>
      </c>
      <c r="C13" s="2" t="s">
        <v>161</v>
      </c>
      <c r="D13" t="s">
        <v>102</v>
      </c>
      <c r="E13" s="2">
        <f>IF(B13&gt;0.01,T13,"")</f>
        <v>190</v>
      </c>
      <c r="G13" s="2">
        <f>IF(ISNA(VLOOKUP(V13,'Points Structure'!A:B,2,FALSE))=TRUE,"",VLOOKUP(V13,'Points Structure'!A:B,2,FALSE))</f>
        <v>35</v>
      </c>
      <c r="H13" s="2">
        <f>IF(ISNA(VLOOKUP(W13,'Points Structure'!A:B,2,FALSE))=TRUE,"",VLOOKUP(W13,'Points Structure'!A:B,2,FALSE))</f>
        <v>43</v>
      </c>
      <c r="I13" s="2">
        <f>IF(ISNA(VLOOKUP(X13,'Points Structure'!A:B,2,FALSE))=TRUE,"",VLOOKUP(X13,'Points Structure'!A:B,2,FALSE))</f>
        <v>36</v>
      </c>
      <c r="J13" s="2">
        <f>IF(ISNA(VLOOKUP(Y13,'Points Structure'!A:B,2,FALSE))=TRUE,"",VLOOKUP(Y13,'Points Structure'!A:B,2,FALSE))</f>
        <v>39</v>
      </c>
      <c r="K13" s="2">
        <f>IF(ISNA(VLOOKUP(Z13,'Points Structure'!A:B,2,FALSE))=TRUE,"",VLOOKUP(Z13,'Points Structure'!A:B,2,FALSE))</f>
        <v>0</v>
      </c>
      <c r="L13" s="2">
        <f>IF(ISNA(VLOOKUP(AA13,'Points Structure'!A:B,2,FALSE))=TRUE,"",VLOOKUP(AA13,'Points Structure'!A:B,2,FALSE))</f>
        <v>37</v>
      </c>
      <c r="M13" s="2">
        <f>IF(ISNA(VLOOKUP(AB13,'Points Structure'!A:B,2,FALSE))=TRUE,"",VLOOKUP(AB13,'Points Structure'!A:B,2,FALSE))</f>
        <v>0</v>
      </c>
      <c r="N13" s="2">
        <f>IF(ISNA(VLOOKUP(AC13,'Points Structure'!A:B,2,FALSE))=TRUE,"",VLOOKUP(AC13,'Points Structure'!A:B,2,FALSE))</f>
        <v>0</v>
      </c>
      <c r="O13" s="2" t="str">
        <f>IF(ISNA(VLOOKUP(AD13,'Points Structure'!A:B,2,FALSE))=TRUE,"",VLOOKUP(AD13,'Points Structure'!A:B,2,FALSE))</f>
        <v/>
      </c>
      <c r="P13" s="2" t="str">
        <f>IF(ISNA(VLOOKUP(AE13,'Points Structure'!A:B,2,FALSE))=TRUE,"",VLOOKUP(AE13,'Points Structure'!A:B,2,FALSE))</f>
        <v/>
      </c>
      <c r="R13" s="2">
        <f>IF(SUM(G13:P13)+AR13&gt;0.01,SUM(G13:P13)+AR13,"")</f>
        <v>190</v>
      </c>
      <c r="S13" s="2">
        <f>IF(ISNA(VLOOKUP(AF13,'Points Structure'!A:B,2,FALSE))=TRUE,"",VLOOKUP(AF13,'Points Structure'!A:B,2,FALSE))</f>
        <v>0</v>
      </c>
      <c r="T13" s="2">
        <f>IF(B13&gt;0.01,R13-S13,"")</f>
        <v>190</v>
      </c>
      <c r="U13" s="2"/>
      <c r="V13" s="2">
        <v>12</v>
      </c>
      <c r="W13" s="2">
        <v>4</v>
      </c>
      <c r="X13" s="2">
        <v>11</v>
      </c>
      <c r="Y13" s="2">
        <v>8</v>
      </c>
      <c r="Z13" s="8">
        <v>99</v>
      </c>
      <c r="AA13" s="2">
        <v>10</v>
      </c>
      <c r="AB13" s="8">
        <v>99</v>
      </c>
      <c r="AC13" s="8">
        <v>99</v>
      </c>
      <c r="AF13" s="2">
        <f>MAX(V13:AD13)</f>
        <v>99</v>
      </c>
      <c r="AG13" s="11" t="str">
        <f>IF(N13&gt;0.01,AVERAGE(V13:AE13),"")</f>
        <v/>
      </c>
      <c r="AR13" s="2">
        <f>SUM(AH13:AQ13)</f>
        <v>0</v>
      </c>
    </row>
    <row r="14" spans="1:44" x14ac:dyDescent="0.25">
      <c r="A14" s="10">
        <f t="shared" si="0"/>
        <v>12</v>
      </c>
      <c r="B14" s="2">
        <v>10</v>
      </c>
      <c r="C14" s="2" t="s">
        <v>161</v>
      </c>
      <c r="D14" t="s">
        <v>101</v>
      </c>
      <c r="E14" s="2">
        <f>IF(B14&gt;0.01,T14,"")</f>
        <v>123</v>
      </c>
      <c r="G14" s="2">
        <f>IF(ISNA(VLOOKUP(V14,'Points Structure'!A:B,2,FALSE))=TRUE,"",VLOOKUP(V14,'Points Structure'!A:B,2,FALSE))</f>
        <v>36</v>
      </c>
      <c r="H14" s="2">
        <f>IF(ISNA(VLOOKUP(W14,'Points Structure'!A:B,2,FALSE))=TRUE,"",VLOOKUP(W14,'Points Structure'!A:B,2,FALSE))</f>
        <v>37</v>
      </c>
      <c r="I14" s="2">
        <f>IF(ISNA(VLOOKUP(X14,'Points Structure'!A:B,2,FALSE))=TRUE,"",VLOOKUP(X14,'Points Structure'!A:B,2,FALSE))</f>
        <v>50</v>
      </c>
      <c r="J14" s="2">
        <f>IF(ISNA(VLOOKUP(Y14,'Points Structure'!A:B,2,FALSE))=TRUE,"",VLOOKUP(Y14,'Points Structure'!A:B,2,FALSE))</f>
        <v>0</v>
      </c>
      <c r="K14" s="2">
        <f>IF(ISNA(VLOOKUP(Z14,'Points Structure'!A:B,2,FALSE))=TRUE,"",VLOOKUP(Z14,'Points Structure'!A:B,2,FALSE))</f>
        <v>0</v>
      </c>
      <c r="L14" s="2">
        <f>IF(ISNA(VLOOKUP(AA14,'Points Structure'!A:B,2,FALSE))=TRUE,"",VLOOKUP(AA14,'Points Structure'!A:B,2,FALSE))</f>
        <v>0</v>
      </c>
      <c r="M14" s="2">
        <f>IF(ISNA(VLOOKUP(AB14,'Points Structure'!A:B,2,FALSE))=TRUE,"",VLOOKUP(AB14,'Points Structure'!A:B,2,FALSE))</f>
        <v>0</v>
      </c>
      <c r="N14" s="2">
        <f>IF(ISNA(VLOOKUP(AC14,'Points Structure'!A:B,2,FALSE))=TRUE,"",VLOOKUP(AC14,'Points Structure'!A:B,2,FALSE))</f>
        <v>0</v>
      </c>
      <c r="O14" s="2" t="str">
        <f>IF(ISNA(VLOOKUP(AD14,'Points Structure'!A:B,2,FALSE))=TRUE,"",VLOOKUP(AD14,'Points Structure'!A:B,2,FALSE))</f>
        <v/>
      </c>
      <c r="P14" s="2" t="str">
        <f>IF(ISNA(VLOOKUP(AE14,'Points Structure'!A:B,2,FALSE))=TRUE,"",VLOOKUP(AE14,'Points Structure'!A:B,2,FALSE))</f>
        <v/>
      </c>
      <c r="R14" s="2">
        <f>IF(SUM(G14:P14)+AR14&gt;0.01,SUM(G14:P14)+AR14,"")</f>
        <v>123</v>
      </c>
      <c r="S14" s="2">
        <f>IF(ISNA(VLOOKUP(AF14,'Points Structure'!A:B,2,FALSE))=TRUE,"",VLOOKUP(AF14,'Points Structure'!A:B,2,FALSE))</f>
        <v>0</v>
      </c>
      <c r="T14" s="2">
        <f>IF(B14&gt;0.01,R14-S14,"")</f>
        <v>123</v>
      </c>
      <c r="U14" s="2"/>
      <c r="V14" s="2">
        <v>11</v>
      </c>
      <c r="W14" s="2">
        <v>10</v>
      </c>
      <c r="X14" s="2">
        <v>1</v>
      </c>
      <c r="Y14" s="8">
        <v>99</v>
      </c>
      <c r="Z14" s="8">
        <v>99</v>
      </c>
      <c r="AA14" s="8">
        <v>99</v>
      </c>
      <c r="AB14" s="8">
        <v>99</v>
      </c>
      <c r="AC14" s="8">
        <v>99</v>
      </c>
      <c r="AF14" s="2">
        <f>MAX(V14:AD14)</f>
        <v>99</v>
      </c>
      <c r="AG14" s="11" t="str">
        <f>IF(N14&gt;0.01,AVERAGE(V14:AE14),"")</f>
        <v/>
      </c>
      <c r="AR14" s="2">
        <f>SUM(AH14:AQ14)</f>
        <v>0</v>
      </c>
    </row>
    <row r="15" spans="1:44" x14ac:dyDescent="0.25">
      <c r="A15" s="10">
        <f t="shared" si="0"/>
        <v>13</v>
      </c>
      <c r="B15" s="2">
        <v>3</v>
      </c>
      <c r="C15" s="2" t="s">
        <v>161</v>
      </c>
      <c r="D15" t="s">
        <v>103</v>
      </c>
      <c r="E15" s="2">
        <f>IF(B15&gt;0.01,T15,"")</f>
        <v>105</v>
      </c>
      <c r="G15" s="2">
        <f>IF(ISNA(VLOOKUP(V15,'Points Structure'!A:B,2,FALSE))=TRUE,"",VLOOKUP(V15,'Points Structure'!A:B,2,FALSE))</f>
        <v>34</v>
      </c>
      <c r="H15" s="2">
        <f>IF(ISNA(VLOOKUP(W15,'Points Structure'!A:B,2,FALSE))=TRUE,"",VLOOKUP(W15,'Points Structure'!A:B,2,FALSE))</f>
        <v>0</v>
      </c>
      <c r="I15" s="2">
        <f>IF(ISNA(VLOOKUP(X15,'Points Structure'!A:B,2,FALSE))=TRUE,"",VLOOKUP(X15,'Points Structure'!A:B,2,FALSE))</f>
        <v>0</v>
      </c>
      <c r="J15" s="2">
        <f>IF(ISNA(VLOOKUP(Y15,'Points Structure'!A:B,2,FALSE))=TRUE,"",VLOOKUP(Y15,'Points Structure'!A:B,2,FALSE))</f>
        <v>35</v>
      </c>
      <c r="K15" s="2">
        <f>IF(ISNA(VLOOKUP(Z15,'Points Structure'!A:B,2,FALSE))=TRUE,"",VLOOKUP(Z15,'Points Structure'!A:B,2,FALSE))</f>
        <v>0</v>
      </c>
      <c r="L15" s="2">
        <f>IF(ISNA(VLOOKUP(AA15,'Points Structure'!A:B,2,FALSE))=TRUE,"",VLOOKUP(AA15,'Points Structure'!A:B,2,FALSE))</f>
        <v>36</v>
      </c>
      <c r="M15" s="2">
        <f>IF(ISNA(VLOOKUP(AB15,'Points Structure'!A:B,2,FALSE))=TRUE,"",VLOOKUP(AB15,'Points Structure'!A:B,2,FALSE))</f>
        <v>0</v>
      </c>
      <c r="N15" s="2">
        <f>IF(ISNA(VLOOKUP(AC15,'Points Structure'!A:B,2,FALSE))=TRUE,"",VLOOKUP(AC15,'Points Structure'!A:B,2,FALSE))</f>
        <v>0</v>
      </c>
      <c r="O15" s="2" t="str">
        <f>IF(ISNA(VLOOKUP(AD15,'Points Structure'!A:B,2,FALSE))=TRUE,"",VLOOKUP(AD15,'Points Structure'!A:B,2,FALSE))</f>
        <v/>
      </c>
      <c r="P15" s="2" t="str">
        <f>IF(ISNA(VLOOKUP(AE15,'Points Structure'!A:B,2,FALSE))=TRUE,"",VLOOKUP(AE15,'Points Structure'!A:B,2,FALSE))</f>
        <v/>
      </c>
      <c r="R15" s="2">
        <f>IF(SUM(G15:P15)+AR15&gt;0.01,SUM(G15:P15)+AR15,"")</f>
        <v>105</v>
      </c>
      <c r="S15" s="2">
        <f>IF(ISNA(VLOOKUP(AF15,'Points Structure'!A:B,2,FALSE))=TRUE,"",VLOOKUP(AF15,'Points Structure'!A:B,2,FALSE))</f>
        <v>0</v>
      </c>
      <c r="T15" s="2">
        <f>IF(B15&gt;0.01,R15-S15,"")</f>
        <v>105</v>
      </c>
      <c r="U15" s="2"/>
      <c r="V15" s="2">
        <v>13</v>
      </c>
      <c r="W15" s="8">
        <v>99</v>
      </c>
      <c r="X15" s="8">
        <v>99</v>
      </c>
      <c r="Y15" s="2">
        <v>12</v>
      </c>
      <c r="Z15" s="8">
        <v>99</v>
      </c>
      <c r="AA15" s="9">
        <v>11</v>
      </c>
      <c r="AB15" s="8">
        <v>99</v>
      </c>
      <c r="AC15" s="8">
        <v>99</v>
      </c>
      <c r="AF15" s="2">
        <f>MAX(V15:AD15)</f>
        <v>99</v>
      </c>
      <c r="AG15" s="11" t="str">
        <f>IF(N15&gt;0.01,AVERAGE(V15:AE15),"")</f>
        <v/>
      </c>
      <c r="AR15" s="2">
        <f>SUM(AH15:AQ15)</f>
        <v>0</v>
      </c>
    </row>
    <row r="16" spans="1:44" x14ac:dyDescent="0.25">
      <c r="A16" s="10">
        <f t="shared" si="0"/>
        <v>14</v>
      </c>
      <c r="B16" s="2">
        <v>9</v>
      </c>
      <c r="C16" s="2" t="s">
        <v>161</v>
      </c>
      <c r="D16" t="s">
        <v>229</v>
      </c>
      <c r="E16" s="2">
        <f>IF(B16&gt;0.01,T16,"")</f>
        <v>39</v>
      </c>
      <c r="G16" s="2">
        <f>IF(ISNA(VLOOKUP(V16,'Points Structure'!A:B,2,FALSE))=TRUE,"",VLOOKUP(V16,'Points Structure'!A:B,2,FALSE))</f>
        <v>0</v>
      </c>
      <c r="H16" s="2">
        <f>IF(ISNA(VLOOKUP(W16,'Points Structure'!A:B,2,FALSE))=TRUE,"",VLOOKUP(W16,'Points Structure'!A:B,2,FALSE))</f>
        <v>0</v>
      </c>
      <c r="I16" s="2">
        <f>IF(ISNA(VLOOKUP(X16,'Points Structure'!A:B,2,FALSE))=TRUE,"",VLOOKUP(X16,'Points Structure'!A:B,2,FALSE))</f>
        <v>0</v>
      </c>
      <c r="J16" s="2">
        <f>IF(ISNA(VLOOKUP(Y16,'Points Structure'!A:B,2,FALSE))=TRUE,"",VLOOKUP(Y16,'Points Structure'!A:B,2,FALSE))</f>
        <v>0</v>
      </c>
      <c r="K16" s="2">
        <f>IF(ISNA(VLOOKUP(Z16,'Points Structure'!A:B,2,FALSE))=TRUE,"",VLOOKUP(Z16,'Points Structure'!A:B,2,FALSE))</f>
        <v>0</v>
      </c>
      <c r="L16" s="2">
        <f>IF(ISNA(VLOOKUP(AA16,'Points Structure'!A:B,2,FALSE))=TRUE,"",VLOOKUP(AA16,'Points Structure'!A:B,2,FALSE))</f>
        <v>0</v>
      </c>
      <c r="M16" s="2">
        <f>IF(ISNA(VLOOKUP(AB16,'Points Structure'!A:B,2,FALSE))=TRUE,"",VLOOKUP(AB16,'Points Structure'!A:B,2,FALSE))</f>
        <v>0</v>
      </c>
      <c r="N16" s="2">
        <f>IF(ISNA(VLOOKUP(AC16,'Points Structure'!A:B,2,FALSE))=TRUE,"",VLOOKUP(AC16,'Points Structure'!A:B,2,FALSE))</f>
        <v>39</v>
      </c>
      <c r="O16" s="2" t="str">
        <f>IF(ISNA(VLOOKUP(AD16,'Points Structure'!A:B,2,FALSE))=TRUE,"",VLOOKUP(AD16,'Points Structure'!A:B,2,FALSE))</f>
        <v/>
      </c>
      <c r="P16" s="2" t="str">
        <f>IF(ISNA(VLOOKUP(AE16,'Points Structure'!A:B,2,FALSE))=TRUE,"",VLOOKUP(AE16,'Points Structure'!A:B,2,FALSE))</f>
        <v/>
      </c>
      <c r="R16" s="2">
        <f>IF(SUM(G16:P16)+AR16&gt;0.01,SUM(G16:P16)+AR16,"")</f>
        <v>39</v>
      </c>
      <c r="S16" s="2">
        <f>IF(ISNA(VLOOKUP(AF16,'Points Structure'!A:B,2,FALSE))=TRUE,"",VLOOKUP(AF16,'Points Structure'!A:B,2,FALSE))</f>
        <v>0</v>
      </c>
      <c r="T16" s="2">
        <f>IF(B16&gt;0.01,R16-S16,"")</f>
        <v>39</v>
      </c>
      <c r="U16" s="2"/>
      <c r="V16" s="8">
        <v>99</v>
      </c>
      <c r="W16" s="8">
        <v>99</v>
      </c>
      <c r="X16" s="8">
        <v>99</v>
      </c>
      <c r="Y16" s="8">
        <v>99</v>
      </c>
      <c r="Z16" s="8">
        <v>99</v>
      </c>
      <c r="AA16" s="8">
        <v>99</v>
      </c>
      <c r="AB16" s="8">
        <v>99</v>
      </c>
      <c r="AC16" s="2">
        <v>8</v>
      </c>
      <c r="AF16" s="2">
        <f>MAX(V16:AD16)</f>
        <v>99</v>
      </c>
      <c r="AG16" s="11">
        <f>IF(N16&gt;0.01,AVERAGE(V16:AE16),"")</f>
        <v>87.625</v>
      </c>
      <c r="AR16" s="2">
        <f>SUM(AH16:AQ16)</f>
        <v>0</v>
      </c>
    </row>
    <row r="17" spans="1:44" x14ac:dyDescent="0.25">
      <c r="A17" s="10">
        <f t="shared" si="0"/>
        <v>15</v>
      </c>
      <c r="B17" s="2">
        <v>91</v>
      </c>
      <c r="C17" s="2" t="s">
        <v>161</v>
      </c>
      <c r="D17" t="s">
        <v>206</v>
      </c>
      <c r="E17" s="2">
        <f>IF(B17&gt;0.01,T17,"")</f>
        <v>34</v>
      </c>
      <c r="G17" s="2">
        <f>IF(ISNA(VLOOKUP(V17,'Points Structure'!A:B,2,FALSE))=TRUE,"",VLOOKUP(V17,'Points Structure'!A:B,2,FALSE))</f>
        <v>0</v>
      </c>
      <c r="H17" s="2">
        <f>IF(ISNA(VLOOKUP(W17,'Points Structure'!A:B,2,FALSE))=TRUE,"",VLOOKUP(W17,'Points Structure'!A:B,2,FALSE))</f>
        <v>0</v>
      </c>
      <c r="I17" s="2">
        <f>IF(ISNA(VLOOKUP(X17,'Points Structure'!A:B,2,FALSE))=TRUE,"",VLOOKUP(X17,'Points Structure'!A:B,2,FALSE))</f>
        <v>0</v>
      </c>
      <c r="J17" s="2">
        <f>IF(ISNA(VLOOKUP(Y17,'Points Structure'!A:B,2,FALSE))=TRUE,"",VLOOKUP(Y17,'Points Structure'!A:B,2,FALSE))</f>
        <v>34</v>
      </c>
      <c r="K17" s="2">
        <f>IF(ISNA(VLOOKUP(Z17,'Points Structure'!A:B,2,FALSE))=TRUE,"",VLOOKUP(Z17,'Points Structure'!A:B,2,FALSE))</f>
        <v>0</v>
      </c>
      <c r="L17" s="2">
        <f>IF(ISNA(VLOOKUP(AA17,'Points Structure'!A:B,2,FALSE))=TRUE,"",VLOOKUP(AA17,'Points Structure'!A:B,2,FALSE))</f>
        <v>0</v>
      </c>
      <c r="M17" s="2">
        <f>IF(ISNA(VLOOKUP(AB17,'Points Structure'!A:B,2,FALSE))=TRUE,"",VLOOKUP(AB17,'Points Structure'!A:B,2,FALSE))</f>
        <v>0</v>
      </c>
      <c r="N17" s="2">
        <f>IF(ISNA(VLOOKUP(AC17,'Points Structure'!A:B,2,FALSE))=TRUE,"",VLOOKUP(AC17,'Points Structure'!A:B,2,FALSE))</f>
        <v>0</v>
      </c>
      <c r="O17" s="2" t="str">
        <f>IF(ISNA(VLOOKUP(AD17,'Points Structure'!A:B,2,FALSE))=TRUE,"",VLOOKUP(AD17,'Points Structure'!A:B,2,FALSE))</f>
        <v/>
      </c>
      <c r="P17" s="2" t="str">
        <f>IF(ISNA(VLOOKUP(AE17,'Points Structure'!A:B,2,FALSE))=TRUE,"",VLOOKUP(AE17,'Points Structure'!A:B,2,FALSE))</f>
        <v/>
      </c>
      <c r="R17" s="2">
        <f>IF(SUM(G17:P17)+AR17&gt;0.01,SUM(G17:P17)+AR17,"")</f>
        <v>34</v>
      </c>
      <c r="S17" s="2">
        <f>IF(ISNA(VLOOKUP(AF17,'Points Structure'!A:B,2,FALSE))=TRUE,"",VLOOKUP(AF17,'Points Structure'!A:B,2,FALSE))</f>
        <v>0</v>
      </c>
      <c r="T17" s="2">
        <f>IF(B17&gt;0.01,R17-S17,"")</f>
        <v>34</v>
      </c>
      <c r="U17" s="2"/>
      <c r="V17" s="8">
        <v>99</v>
      </c>
      <c r="W17" s="8">
        <v>99</v>
      </c>
      <c r="X17" s="8">
        <v>99</v>
      </c>
      <c r="Y17" s="2">
        <v>13</v>
      </c>
      <c r="Z17" s="8">
        <v>99</v>
      </c>
      <c r="AA17" s="8">
        <v>99</v>
      </c>
      <c r="AB17" s="8">
        <v>99</v>
      </c>
      <c r="AC17" s="8">
        <v>99</v>
      </c>
      <c r="AF17" s="2">
        <f>MAX(V17:AD17)</f>
        <v>99</v>
      </c>
      <c r="AG17" s="11" t="str">
        <f>IF(N17&gt;0.01,AVERAGE(V17:AE17),"")</f>
        <v/>
      </c>
      <c r="AR17" s="2">
        <f>SUM(AH17:AQ17)</f>
        <v>0</v>
      </c>
    </row>
    <row r="18" spans="1:44" x14ac:dyDescent="0.25">
      <c r="A18" s="10" t="str">
        <f t="shared" si="0"/>
        <v/>
      </c>
      <c r="C18" s="2"/>
      <c r="E18" s="2" t="str">
        <f t="shared" ref="E17:E66" si="1">IF(B18&gt;0.01,T18,"")</f>
        <v/>
      </c>
      <c r="G18" s="2" t="str">
        <f>IF(ISNA(VLOOKUP(V18,'Points Structure'!A:B,2,FALSE))=TRUE,"",VLOOKUP(V18,'Points Structure'!A:B,2,FALSE))</f>
        <v/>
      </c>
      <c r="H18" s="2" t="str">
        <f>IF(ISNA(VLOOKUP(W18,'Points Structure'!A:B,2,FALSE))=TRUE,"",VLOOKUP(W18,'Points Structure'!A:B,2,FALSE))</f>
        <v/>
      </c>
      <c r="I18" s="2" t="str">
        <f>IF(ISNA(VLOOKUP(X18,'Points Structure'!A:B,2,FALSE))=TRUE,"",VLOOKUP(X18,'Points Structure'!A:B,2,FALSE))</f>
        <v/>
      </c>
      <c r="J18" s="2" t="str">
        <f>IF(ISNA(VLOOKUP(Y18,'Points Structure'!A:B,2,FALSE))=TRUE,"",VLOOKUP(Y18,'Points Structure'!A:B,2,FALSE))</f>
        <v/>
      </c>
      <c r="K18" s="2" t="str">
        <f>IF(ISNA(VLOOKUP(Z18,'Points Structure'!A:B,2,FALSE))=TRUE,"",VLOOKUP(Z18,'Points Structure'!A:B,2,FALSE))</f>
        <v/>
      </c>
      <c r="L18" s="2" t="str">
        <f>IF(ISNA(VLOOKUP(AA18,'Points Structure'!A:B,2,FALSE))=TRUE,"",VLOOKUP(AA18,'Points Structure'!A:B,2,FALSE))</f>
        <v/>
      </c>
      <c r="M18" s="2" t="str">
        <f>IF(ISNA(VLOOKUP(AB18,'Points Structure'!A:B,2,FALSE))=TRUE,"",VLOOKUP(AB18,'Points Structure'!A:B,2,FALSE))</f>
        <v/>
      </c>
      <c r="N18" s="2" t="str">
        <f>IF(ISNA(VLOOKUP(AC18,'Points Structure'!A:B,2,FALSE))=TRUE,"",VLOOKUP(AC18,'Points Structure'!A:B,2,FALSE))</f>
        <v/>
      </c>
      <c r="O18" s="2" t="str">
        <f>IF(ISNA(VLOOKUP(AD18,'Points Structure'!A:B,2,FALSE))=TRUE,"",VLOOKUP(AD18,'Points Structure'!A:B,2,FALSE))</f>
        <v/>
      </c>
      <c r="P18" s="2" t="str">
        <f>IF(ISNA(VLOOKUP(AE18,'Points Structure'!A:B,2,FALSE))=TRUE,"",VLOOKUP(AE18,'Points Structure'!A:B,2,FALSE))</f>
        <v/>
      </c>
      <c r="R18" s="2" t="str">
        <f t="shared" ref="R17:R66" si="2">IF(SUM(G18:P18)+AR18&gt;0.01,SUM(G18:P18)+AR18,"")</f>
        <v/>
      </c>
      <c r="S18" s="2" t="str">
        <f>IF(ISNA(VLOOKUP(AF18,'Points Structure'!A:B,2,FALSE))=TRUE,"",VLOOKUP(AF18,'Points Structure'!A:B,2,FALSE))</f>
        <v/>
      </c>
      <c r="T18" s="2" t="str">
        <f t="shared" ref="T17:T66" si="3">IF(B18&gt;0.01,R18-S18,"")</f>
        <v/>
      </c>
      <c r="U18" s="2"/>
      <c r="V18" s="9"/>
      <c r="W18" s="9"/>
      <c r="AF18" s="2">
        <f t="shared" ref="AF17:AF66" si="4">MAX(V18:AD18)</f>
        <v>0</v>
      </c>
      <c r="AG18" s="11" t="e">
        <f t="shared" ref="AG17:AG66" si="5">IF(N18&gt;0.01,AVERAGE(V18:AE18),"")</f>
        <v>#DIV/0!</v>
      </c>
      <c r="AR18" s="2">
        <f t="shared" ref="AR17:AR66" si="6">SUM(AH18:AQ18)</f>
        <v>0</v>
      </c>
    </row>
    <row r="19" spans="1:44" x14ac:dyDescent="0.25">
      <c r="A19" s="10" t="str">
        <f t="shared" si="0"/>
        <v/>
      </c>
      <c r="C19" s="2"/>
      <c r="E19" s="2" t="str">
        <f t="shared" si="1"/>
        <v/>
      </c>
      <c r="G19" s="2" t="str">
        <f>IF(ISNA(VLOOKUP(V19,'Points Structure'!A:B,2,FALSE))=TRUE,"",VLOOKUP(V19,'Points Structure'!A:B,2,FALSE))</f>
        <v/>
      </c>
      <c r="H19" s="2" t="str">
        <f>IF(ISNA(VLOOKUP(W19,'Points Structure'!A:B,2,FALSE))=TRUE,"",VLOOKUP(W19,'Points Structure'!A:B,2,FALSE))</f>
        <v/>
      </c>
      <c r="I19" s="2" t="str">
        <f>IF(ISNA(VLOOKUP(X19,'Points Structure'!A:B,2,FALSE))=TRUE,"",VLOOKUP(X19,'Points Structure'!A:B,2,FALSE))</f>
        <v/>
      </c>
      <c r="J19" s="2" t="str">
        <f>IF(ISNA(VLOOKUP(Y19,'Points Structure'!A:B,2,FALSE))=TRUE,"",VLOOKUP(Y19,'Points Structure'!A:B,2,FALSE))</f>
        <v/>
      </c>
      <c r="K19" s="2" t="str">
        <f>IF(ISNA(VLOOKUP(Z19,'Points Structure'!A:B,2,FALSE))=TRUE,"",VLOOKUP(Z19,'Points Structure'!A:B,2,FALSE))</f>
        <v/>
      </c>
      <c r="L19" s="2" t="str">
        <f>IF(ISNA(VLOOKUP(AA19,'Points Structure'!A:B,2,FALSE))=TRUE,"",VLOOKUP(AA19,'Points Structure'!A:B,2,FALSE))</f>
        <v/>
      </c>
      <c r="M19" s="2" t="str">
        <f>IF(ISNA(VLOOKUP(AB19,'Points Structure'!A:B,2,FALSE))=TRUE,"",VLOOKUP(AB19,'Points Structure'!A:B,2,FALSE))</f>
        <v/>
      </c>
      <c r="N19" s="2" t="str">
        <f>IF(ISNA(VLOOKUP(AC19,'Points Structure'!A:B,2,FALSE))=TRUE,"",VLOOKUP(AC19,'Points Structure'!A:B,2,FALSE))</f>
        <v/>
      </c>
      <c r="O19" s="2" t="str">
        <f>IF(ISNA(VLOOKUP(AD19,'Points Structure'!A:B,2,FALSE))=TRUE,"",VLOOKUP(AD19,'Points Structure'!A:B,2,FALSE))</f>
        <v/>
      </c>
      <c r="P19" s="2" t="str">
        <f>IF(ISNA(VLOOKUP(AE19,'Points Structure'!A:B,2,FALSE))=TRUE,"",VLOOKUP(AE19,'Points Structure'!A:B,2,FALSE))</f>
        <v/>
      </c>
      <c r="R19" s="2" t="str">
        <f t="shared" si="2"/>
        <v/>
      </c>
      <c r="S19" s="2" t="str">
        <f>IF(ISNA(VLOOKUP(AF19,'Points Structure'!A:B,2,FALSE))=TRUE,"",VLOOKUP(AF19,'Points Structure'!A:B,2,FALSE))</f>
        <v/>
      </c>
      <c r="T19" s="2" t="str">
        <f t="shared" si="3"/>
        <v/>
      </c>
      <c r="U19" s="2"/>
      <c r="V19" s="9"/>
      <c r="W19" s="9"/>
      <c r="AF19" s="2">
        <f t="shared" si="4"/>
        <v>0</v>
      </c>
      <c r="AG19" s="11" t="e">
        <f t="shared" si="5"/>
        <v>#DIV/0!</v>
      </c>
      <c r="AR19" s="2">
        <f t="shared" si="6"/>
        <v>0</v>
      </c>
    </row>
    <row r="20" spans="1:44" x14ac:dyDescent="0.25">
      <c r="A20" s="10" t="str">
        <f t="shared" si="0"/>
        <v/>
      </c>
      <c r="C20" s="2"/>
      <c r="E20" s="2" t="str">
        <f t="shared" si="1"/>
        <v/>
      </c>
      <c r="G20" s="2" t="str">
        <f>IF(ISNA(VLOOKUP(V20,'Points Structure'!A:B,2,FALSE))=TRUE,"",VLOOKUP(V20,'Points Structure'!A:B,2,FALSE))</f>
        <v/>
      </c>
      <c r="H20" s="2" t="str">
        <f>IF(ISNA(VLOOKUP(W20,'Points Structure'!A:B,2,FALSE))=TRUE,"",VLOOKUP(W20,'Points Structure'!A:B,2,FALSE))</f>
        <v/>
      </c>
      <c r="I20" s="2" t="str">
        <f>IF(ISNA(VLOOKUP(X20,'Points Structure'!A:B,2,FALSE))=TRUE,"",VLOOKUP(X20,'Points Structure'!A:B,2,FALSE))</f>
        <v/>
      </c>
      <c r="J20" s="2" t="str">
        <f>IF(ISNA(VLOOKUP(Y20,'Points Structure'!A:B,2,FALSE))=TRUE,"",VLOOKUP(Y20,'Points Structure'!A:B,2,FALSE))</f>
        <v/>
      </c>
      <c r="K20" s="2" t="str">
        <f>IF(ISNA(VLOOKUP(Z20,'Points Structure'!A:B,2,FALSE))=TRUE,"",VLOOKUP(Z20,'Points Structure'!A:B,2,FALSE))</f>
        <v/>
      </c>
      <c r="L20" s="2" t="str">
        <f>IF(ISNA(VLOOKUP(AA20,'Points Structure'!A:B,2,FALSE))=TRUE,"",VLOOKUP(AA20,'Points Structure'!A:B,2,FALSE))</f>
        <v/>
      </c>
      <c r="M20" s="2" t="str">
        <f>IF(ISNA(VLOOKUP(AB20,'Points Structure'!A:B,2,FALSE))=TRUE,"",VLOOKUP(AB20,'Points Structure'!A:B,2,FALSE))</f>
        <v/>
      </c>
      <c r="N20" s="2" t="str">
        <f>IF(ISNA(VLOOKUP(AC20,'Points Structure'!A:B,2,FALSE))=TRUE,"",VLOOKUP(AC20,'Points Structure'!A:B,2,FALSE))</f>
        <v/>
      </c>
      <c r="O20" s="2" t="str">
        <f>IF(ISNA(VLOOKUP(AD20,'Points Structure'!A:B,2,FALSE))=TRUE,"",VLOOKUP(AD20,'Points Structure'!A:B,2,FALSE))</f>
        <v/>
      </c>
      <c r="P20" s="2" t="str">
        <f>IF(ISNA(VLOOKUP(AE20,'Points Structure'!A:B,2,FALSE))=TRUE,"",VLOOKUP(AE20,'Points Structure'!A:B,2,FALSE))</f>
        <v/>
      </c>
      <c r="R20" s="2" t="str">
        <f t="shared" si="2"/>
        <v/>
      </c>
      <c r="S20" s="2" t="str">
        <f>IF(ISNA(VLOOKUP(AF20,'Points Structure'!A:B,2,FALSE))=TRUE,"",VLOOKUP(AF20,'Points Structure'!A:B,2,FALSE))</f>
        <v/>
      </c>
      <c r="T20" s="2" t="str">
        <f t="shared" si="3"/>
        <v/>
      </c>
      <c r="U20" s="2"/>
      <c r="V20" s="9"/>
      <c r="W20" s="9"/>
      <c r="AF20" s="2">
        <f t="shared" si="4"/>
        <v>0</v>
      </c>
      <c r="AG20" s="11" t="e">
        <f t="shared" si="5"/>
        <v>#DIV/0!</v>
      </c>
      <c r="AR20" s="2">
        <f t="shared" si="6"/>
        <v>0</v>
      </c>
    </row>
    <row r="21" spans="1:44" x14ac:dyDescent="0.25">
      <c r="A21" s="10" t="str">
        <f t="shared" si="0"/>
        <v/>
      </c>
      <c r="C21" s="2"/>
      <c r="E21" s="2" t="str">
        <f t="shared" si="1"/>
        <v/>
      </c>
      <c r="G21" s="2" t="str">
        <f>IF(ISNA(VLOOKUP(V21,'Points Structure'!A:B,2,FALSE))=TRUE,"",VLOOKUP(V21,'Points Structure'!A:B,2,FALSE))</f>
        <v/>
      </c>
      <c r="H21" s="2" t="str">
        <f>IF(ISNA(VLOOKUP(W21,'Points Structure'!A:B,2,FALSE))=TRUE,"",VLOOKUP(W21,'Points Structure'!A:B,2,FALSE))</f>
        <v/>
      </c>
      <c r="I21" s="2" t="str">
        <f>IF(ISNA(VLOOKUP(X21,'Points Structure'!A:B,2,FALSE))=TRUE,"",VLOOKUP(X21,'Points Structure'!A:B,2,FALSE))</f>
        <v/>
      </c>
      <c r="J21" s="2" t="str">
        <f>IF(ISNA(VLOOKUP(Y21,'Points Structure'!A:B,2,FALSE))=TRUE,"",VLOOKUP(Y21,'Points Structure'!A:B,2,FALSE))</f>
        <v/>
      </c>
      <c r="K21" s="2" t="str">
        <f>IF(ISNA(VLOOKUP(Z21,'Points Structure'!A:B,2,FALSE))=TRUE,"",VLOOKUP(Z21,'Points Structure'!A:B,2,FALSE))</f>
        <v/>
      </c>
      <c r="L21" s="2" t="str">
        <f>IF(ISNA(VLOOKUP(AA21,'Points Structure'!A:B,2,FALSE))=TRUE,"",VLOOKUP(AA21,'Points Structure'!A:B,2,FALSE))</f>
        <v/>
      </c>
      <c r="M21" s="2" t="str">
        <f>IF(ISNA(VLOOKUP(AB21,'Points Structure'!A:B,2,FALSE))=TRUE,"",VLOOKUP(AB21,'Points Structure'!A:B,2,FALSE))</f>
        <v/>
      </c>
      <c r="N21" s="2" t="str">
        <f>IF(ISNA(VLOOKUP(AC21,'Points Structure'!A:B,2,FALSE))=TRUE,"",VLOOKUP(AC21,'Points Structure'!A:B,2,FALSE))</f>
        <v/>
      </c>
      <c r="O21" s="2" t="str">
        <f>IF(ISNA(VLOOKUP(AD21,'Points Structure'!A:B,2,FALSE))=TRUE,"",VLOOKUP(AD21,'Points Structure'!A:B,2,FALSE))</f>
        <v/>
      </c>
      <c r="P21" s="2" t="str">
        <f>IF(ISNA(VLOOKUP(AE21,'Points Structure'!A:B,2,FALSE))=TRUE,"",VLOOKUP(AE21,'Points Structure'!A:B,2,FALSE))</f>
        <v/>
      </c>
      <c r="R21" s="2" t="str">
        <f t="shared" si="2"/>
        <v/>
      </c>
      <c r="S21" s="2" t="str">
        <f>IF(ISNA(VLOOKUP(AF21,'Points Structure'!A:B,2,FALSE))=TRUE,"",VLOOKUP(AF21,'Points Structure'!A:B,2,FALSE))</f>
        <v/>
      </c>
      <c r="T21" s="2" t="str">
        <f t="shared" si="3"/>
        <v/>
      </c>
      <c r="U21" s="2"/>
      <c r="V21" s="9"/>
      <c r="W21" s="9"/>
      <c r="AF21" s="2">
        <f t="shared" si="4"/>
        <v>0</v>
      </c>
      <c r="AG21" s="11" t="e">
        <f t="shared" si="5"/>
        <v>#DIV/0!</v>
      </c>
      <c r="AR21" s="2">
        <f t="shared" si="6"/>
        <v>0</v>
      </c>
    </row>
    <row r="22" spans="1:44" x14ac:dyDescent="0.25">
      <c r="A22" s="10" t="str">
        <f t="shared" si="0"/>
        <v/>
      </c>
      <c r="C22" s="2"/>
      <c r="E22" s="2" t="str">
        <f t="shared" si="1"/>
        <v/>
      </c>
      <c r="G22" s="2" t="str">
        <f>IF(ISNA(VLOOKUP(V22,'Points Structure'!A:B,2,FALSE))=TRUE,"",VLOOKUP(V22,'Points Structure'!A:B,2,FALSE))</f>
        <v/>
      </c>
      <c r="H22" s="2" t="str">
        <f>IF(ISNA(VLOOKUP(W22,'Points Structure'!A:B,2,FALSE))=TRUE,"",VLOOKUP(W22,'Points Structure'!A:B,2,FALSE))</f>
        <v/>
      </c>
      <c r="I22" s="2" t="str">
        <f>IF(ISNA(VLOOKUP(X22,'Points Structure'!A:B,2,FALSE))=TRUE,"",VLOOKUP(X22,'Points Structure'!A:B,2,FALSE))</f>
        <v/>
      </c>
      <c r="J22" s="2" t="str">
        <f>IF(ISNA(VLOOKUP(Y22,'Points Structure'!A:B,2,FALSE))=TRUE,"",VLOOKUP(Y22,'Points Structure'!A:B,2,FALSE))</f>
        <v/>
      </c>
      <c r="K22" s="2" t="str">
        <f>IF(ISNA(VLOOKUP(Z22,'Points Structure'!A:B,2,FALSE))=TRUE,"",VLOOKUP(Z22,'Points Structure'!A:B,2,FALSE))</f>
        <v/>
      </c>
      <c r="L22" s="2" t="str">
        <f>IF(ISNA(VLOOKUP(AA22,'Points Structure'!A:B,2,FALSE))=TRUE,"",VLOOKUP(AA22,'Points Structure'!A:B,2,FALSE))</f>
        <v/>
      </c>
      <c r="M22" s="2" t="str">
        <f>IF(ISNA(VLOOKUP(AB22,'Points Structure'!A:B,2,FALSE))=TRUE,"",VLOOKUP(AB22,'Points Structure'!A:B,2,FALSE))</f>
        <v/>
      </c>
      <c r="N22" s="2" t="str">
        <f>IF(ISNA(VLOOKUP(AC22,'Points Structure'!A:B,2,FALSE))=TRUE,"",VLOOKUP(AC22,'Points Structure'!A:B,2,FALSE))</f>
        <v/>
      </c>
      <c r="O22" s="2" t="str">
        <f>IF(ISNA(VLOOKUP(AD22,'Points Structure'!A:B,2,FALSE))=TRUE,"",VLOOKUP(AD22,'Points Structure'!A:B,2,FALSE))</f>
        <v/>
      </c>
      <c r="P22" s="2" t="str">
        <f>IF(ISNA(VLOOKUP(AE22,'Points Structure'!A:B,2,FALSE))=TRUE,"",VLOOKUP(AE22,'Points Structure'!A:B,2,FALSE))</f>
        <v/>
      </c>
      <c r="R22" s="2" t="str">
        <f t="shared" si="2"/>
        <v/>
      </c>
      <c r="S22" s="2" t="str">
        <f>IF(ISNA(VLOOKUP(AF22,'Points Structure'!A:B,2,FALSE))=TRUE,"",VLOOKUP(AF22,'Points Structure'!A:B,2,FALSE))</f>
        <v/>
      </c>
      <c r="T22" s="2" t="str">
        <f t="shared" si="3"/>
        <v/>
      </c>
      <c r="U22" s="2"/>
      <c r="V22" s="9"/>
      <c r="W22" s="9"/>
      <c r="AF22" s="2">
        <f t="shared" si="4"/>
        <v>0</v>
      </c>
      <c r="AG22" s="11" t="e">
        <f t="shared" si="5"/>
        <v>#DIV/0!</v>
      </c>
      <c r="AR22" s="2">
        <f t="shared" si="6"/>
        <v>0</v>
      </c>
    </row>
    <row r="23" spans="1:44" x14ac:dyDescent="0.25">
      <c r="A23" s="10" t="str">
        <f t="shared" si="0"/>
        <v/>
      </c>
      <c r="C23" s="2"/>
      <c r="E23" s="2" t="str">
        <f t="shared" si="1"/>
        <v/>
      </c>
      <c r="G23" s="2" t="str">
        <f>IF(ISNA(VLOOKUP(V23,'Points Structure'!A:B,2,FALSE))=TRUE,"",VLOOKUP(V23,'Points Structure'!A:B,2,FALSE))</f>
        <v/>
      </c>
      <c r="H23" s="2" t="str">
        <f>IF(ISNA(VLOOKUP(W23,'Points Structure'!A:B,2,FALSE))=TRUE,"",VLOOKUP(W23,'Points Structure'!A:B,2,FALSE))</f>
        <v/>
      </c>
      <c r="I23" s="2" t="str">
        <f>IF(ISNA(VLOOKUP(X23,'Points Structure'!A:B,2,FALSE))=TRUE,"",VLOOKUP(X23,'Points Structure'!A:B,2,FALSE))</f>
        <v/>
      </c>
      <c r="J23" s="2" t="str">
        <f>IF(ISNA(VLOOKUP(Y23,'Points Structure'!A:B,2,FALSE))=TRUE,"",VLOOKUP(Y23,'Points Structure'!A:B,2,FALSE))</f>
        <v/>
      </c>
      <c r="K23" s="2" t="str">
        <f>IF(ISNA(VLOOKUP(Z23,'Points Structure'!A:B,2,FALSE))=TRUE,"",VLOOKUP(Z23,'Points Structure'!A:B,2,FALSE))</f>
        <v/>
      </c>
      <c r="L23" s="2" t="str">
        <f>IF(ISNA(VLOOKUP(AA23,'Points Structure'!A:B,2,FALSE))=TRUE,"",VLOOKUP(AA23,'Points Structure'!A:B,2,FALSE))</f>
        <v/>
      </c>
      <c r="M23" s="2" t="str">
        <f>IF(ISNA(VLOOKUP(AB23,'Points Structure'!A:B,2,FALSE))=TRUE,"",VLOOKUP(AB23,'Points Structure'!A:B,2,FALSE))</f>
        <v/>
      </c>
      <c r="N23" s="2" t="str">
        <f>IF(ISNA(VLOOKUP(AC23,'Points Structure'!A:B,2,FALSE))=TRUE,"",VLOOKUP(AC23,'Points Structure'!A:B,2,FALSE))</f>
        <v/>
      </c>
      <c r="O23" s="2" t="str">
        <f>IF(ISNA(VLOOKUP(AD23,'Points Structure'!A:B,2,FALSE))=TRUE,"",VLOOKUP(AD23,'Points Structure'!A:B,2,FALSE))</f>
        <v/>
      </c>
      <c r="P23" s="2" t="str">
        <f>IF(ISNA(VLOOKUP(AE23,'Points Structure'!A:B,2,FALSE))=TRUE,"",VLOOKUP(AE23,'Points Structure'!A:B,2,FALSE))</f>
        <v/>
      </c>
      <c r="R23" s="2" t="str">
        <f t="shared" si="2"/>
        <v/>
      </c>
      <c r="S23" s="2" t="str">
        <f>IF(ISNA(VLOOKUP(AF23,'Points Structure'!A:B,2,FALSE))=TRUE,"",VLOOKUP(AF23,'Points Structure'!A:B,2,FALSE))</f>
        <v/>
      </c>
      <c r="T23" s="2" t="str">
        <f t="shared" si="3"/>
        <v/>
      </c>
      <c r="U23" s="2"/>
      <c r="V23" s="9"/>
      <c r="W23" s="9"/>
      <c r="AF23" s="2">
        <f t="shared" si="4"/>
        <v>0</v>
      </c>
      <c r="AG23" s="11" t="e">
        <f t="shared" si="5"/>
        <v>#DIV/0!</v>
      </c>
      <c r="AR23" s="2">
        <f t="shared" si="6"/>
        <v>0</v>
      </c>
    </row>
    <row r="24" spans="1:44" x14ac:dyDescent="0.25">
      <c r="A24" s="10" t="str">
        <f t="shared" si="0"/>
        <v/>
      </c>
      <c r="C24" s="2"/>
      <c r="E24" s="2" t="str">
        <f t="shared" si="1"/>
        <v/>
      </c>
      <c r="G24" s="2" t="str">
        <f>IF(ISNA(VLOOKUP(V24,'Points Structure'!A:B,2,FALSE))=TRUE,"",VLOOKUP(V24,'Points Structure'!A:B,2,FALSE))</f>
        <v/>
      </c>
      <c r="H24" s="2" t="str">
        <f>IF(ISNA(VLOOKUP(W24,'Points Structure'!A:B,2,FALSE))=TRUE,"",VLOOKUP(W24,'Points Structure'!A:B,2,FALSE))</f>
        <v/>
      </c>
      <c r="I24" s="2" t="str">
        <f>IF(ISNA(VLOOKUP(X24,'Points Structure'!A:B,2,FALSE))=TRUE,"",VLOOKUP(X24,'Points Structure'!A:B,2,FALSE))</f>
        <v/>
      </c>
      <c r="J24" s="2" t="str">
        <f>IF(ISNA(VLOOKUP(Y24,'Points Structure'!A:B,2,FALSE))=TRUE,"",VLOOKUP(Y24,'Points Structure'!A:B,2,FALSE))</f>
        <v/>
      </c>
      <c r="K24" s="2" t="str">
        <f>IF(ISNA(VLOOKUP(Z24,'Points Structure'!A:B,2,FALSE))=TRUE,"",VLOOKUP(Z24,'Points Structure'!A:B,2,FALSE))</f>
        <v/>
      </c>
      <c r="L24" s="2" t="str">
        <f>IF(ISNA(VLOOKUP(AA24,'Points Structure'!A:B,2,FALSE))=TRUE,"",VLOOKUP(AA24,'Points Structure'!A:B,2,FALSE))</f>
        <v/>
      </c>
      <c r="M24" s="2" t="str">
        <f>IF(ISNA(VLOOKUP(AB24,'Points Structure'!A:B,2,FALSE))=TRUE,"",VLOOKUP(AB24,'Points Structure'!A:B,2,FALSE))</f>
        <v/>
      </c>
      <c r="N24" s="2" t="str">
        <f>IF(ISNA(VLOOKUP(AC24,'Points Structure'!A:B,2,FALSE))=TRUE,"",VLOOKUP(AC24,'Points Structure'!A:B,2,FALSE))</f>
        <v/>
      </c>
      <c r="O24" s="2" t="str">
        <f>IF(ISNA(VLOOKUP(AD24,'Points Structure'!A:B,2,FALSE))=TRUE,"",VLOOKUP(AD24,'Points Structure'!A:B,2,FALSE))</f>
        <v/>
      </c>
      <c r="P24" s="2" t="str">
        <f>IF(ISNA(VLOOKUP(AE24,'Points Structure'!A:B,2,FALSE))=TRUE,"",VLOOKUP(AE24,'Points Structure'!A:B,2,FALSE))</f>
        <v/>
      </c>
      <c r="R24" s="2" t="str">
        <f t="shared" si="2"/>
        <v/>
      </c>
      <c r="S24" s="2" t="str">
        <f>IF(ISNA(VLOOKUP(AF24,'Points Structure'!A:B,2,FALSE))=TRUE,"",VLOOKUP(AF24,'Points Structure'!A:B,2,FALSE))</f>
        <v/>
      </c>
      <c r="T24" s="2" t="str">
        <f t="shared" si="3"/>
        <v/>
      </c>
      <c r="U24" s="2"/>
      <c r="V24" s="9"/>
      <c r="W24" s="9"/>
      <c r="AF24" s="2">
        <f t="shared" si="4"/>
        <v>0</v>
      </c>
      <c r="AG24" s="11" t="e">
        <f t="shared" si="5"/>
        <v>#DIV/0!</v>
      </c>
      <c r="AR24" s="2">
        <f t="shared" si="6"/>
        <v>0</v>
      </c>
    </row>
    <row r="25" spans="1:44" x14ac:dyDescent="0.25">
      <c r="A25" s="10" t="str">
        <f t="shared" si="0"/>
        <v/>
      </c>
      <c r="C25" s="2"/>
      <c r="E25" s="2" t="str">
        <f t="shared" si="1"/>
        <v/>
      </c>
      <c r="G25" s="2" t="str">
        <f>IF(ISNA(VLOOKUP(V25,'Points Structure'!A:B,2,FALSE))=TRUE,"",VLOOKUP(V25,'Points Structure'!A:B,2,FALSE))</f>
        <v/>
      </c>
      <c r="H25" s="2" t="str">
        <f>IF(ISNA(VLOOKUP(W25,'Points Structure'!A:B,2,FALSE))=TRUE,"",VLOOKUP(W25,'Points Structure'!A:B,2,FALSE))</f>
        <v/>
      </c>
      <c r="I25" s="2" t="str">
        <f>IF(ISNA(VLOOKUP(X25,'Points Structure'!A:B,2,FALSE))=TRUE,"",VLOOKUP(X25,'Points Structure'!A:B,2,FALSE))</f>
        <v/>
      </c>
      <c r="J25" s="2" t="str">
        <f>IF(ISNA(VLOOKUP(Y25,'Points Structure'!A:B,2,FALSE))=TRUE,"",VLOOKUP(Y25,'Points Structure'!A:B,2,FALSE))</f>
        <v/>
      </c>
      <c r="K25" s="2" t="str">
        <f>IF(ISNA(VLOOKUP(Z25,'Points Structure'!A:B,2,FALSE))=TRUE,"",VLOOKUP(Z25,'Points Structure'!A:B,2,FALSE))</f>
        <v/>
      </c>
      <c r="L25" s="2" t="str">
        <f>IF(ISNA(VLOOKUP(AA25,'Points Structure'!A:B,2,FALSE))=TRUE,"",VLOOKUP(AA25,'Points Structure'!A:B,2,FALSE))</f>
        <v/>
      </c>
      <c r="M25" s="2" t="str">
        <f>IF(ISNA(VLOOKUP(AB25,'Points Structure'!A:B,2,FALSE))=TRUE,"",VLOOKUP(AB25,'Points Structure'!A:B,2,FALSE))</f>
        <v/>
      </c>
      <c r="N25" s="2" t="str">
        <f>IF(ISNA(VLOOKUP(AC25,'Points Structure'!A:B,2,FALSE))=TRUE,"",VLOOKUP(AC25,'Points Structure'!A:B,2,FALSE))</f>
        <v/>
      </c>
      <c r="O25" s="2" t="str">
        <f>IF(ISNA(VLOOKUP(AD25,'Points Structure'!A:B,2,FALSE))=TRUE,"",VLOOKUP(AD25,'Points Structure'!A:B,2,FALSE))</f>
        <v/>
      </c>
      <c r="P25" s="2" t="str">
        <f>IF(ISNA(VLOOKUP(AE25,'Points Structure'!A:B,2,FALSE))=TRUE,"",VLOOKUP(AE25,'Points Structure'!A:B,2,FALSE))</f>
        <v/>
      </c>
      <c r="R25" s="2" t="str">
        <f t="shared" si="2"/>
        <v/>
      </c>
      <c r="S25" s="2" t="str">
        <f>IF(ISNA(VLOOKUP(AF25,'Points Structure'!A:B,2,FALSE))=TRUE,"",VLOOKUP(AF25,'Points Structure'!A:B,2,FALSE))</f>
        <v/>
      </c>
      <c r="T25" s="2" t="str">
        <f t="shared" si="3"/>
        <v/>
      </c>
      <c r="U25" s="2"/>
      <c r="V25" s="9"/>
      <c r="W25" s="9"/>
      <c r="AF25" s="2">
        <f t="shared" si="4"/>
        <v>0</v>
      </c>
      <c r="AG25" s="11" t="e">
        <f t="shared" si="5"/>
        <v>#DIV/0!</v>
      </c>
      <c r="AR25" s="2">
        <f t="shared" si="6"/>
        <v>0</v>
      </c>
    </row>
    <row r="26" spans="1:44" x14ac:dyDescent="0.25">
      <c r="A26" s="10" t="str">
        <f t="shared" si="0"/>
        <v/>
      </c>
      <c r="C26" s="2"/>
      <c r="E26" s="2" t="str">
        <f t="shared" si="1"/>
        <v/>
      </c>
      <c r="G26" s="2" t="str">
        <f>IF(ISNA(VLOOKUP(V26,'Points Structure'!A:B,2,FALSE))=TRUE,"",VLOOKUP(V26,'Points Structure'!A:B,2,FALSE))</f>
        <v/>
      </c>
      <c r="H26" s="2" t="str">
        <f>IF(ISNA(VLOOKUP(W26,'Points Structure'!A:B,2,FALSE))=TRUE,"",VLOOKUP(W26,'Points Structure'!A:B,2,FALSE))</f>
        <v/>
      </c>
      <c r="I26" s="2" t="str">
        <f>IF(ISNA(VLOOKUP(X26,'Points Structure'!A:B,2,FALSE))=TRUE,"",VLOOKUP(X26,'Points Structure'!A:B,2,FALSE))</f>
        <v/>
      </c>
      <c r="J26" s="2" t="str">
        <f>IF(ISNA(VLOOKUP(Y26,'Points Structure'!A:B,2,FALSE))=TRUE,"",VLOOKUP(Y26,'Points Structure'!A:B,2,FALSE))</f>
        <v/>
      </c>
      <c r="K26" s="2" t="str">
        <f>IF(ISNA(VLOOKUP(Z26,'Points Structure'!A:B,2,FALSE))=TRUE,"",VLOOKUP(Z26,'Points Structure'!A:B,2,FALSE))</f>
        <v/>
      </c>
      <c r="L26" s="2" t="str">
        <f>IF(ISNA(VLOOKUP(AA26,'Points Structure'!A:B,2,FALSE))=TRUE,"",VLOOKUP(AA26,'Points Structure'!A:B,2,FALSE))</f>
        <v/>
      </c>
      <c r="M26" s="2" t="str">
        <f>IF(ISNA(VLOOKUP(AB26,'Points Structure'!A:B,2,FALSE))=TRUE,"",VLOOKUP(AB26,'Points Structure'!A:B,2,FALSE))</f>
        <v/>
      </c>
      <c r="N26" s="2" t="str">
        <f>IF(ISNA(VLOOKUP(AC26,'Points Structure'!A:B,2,FALSE))=TRUE,"",VLOOKUP(AC26,'Points Structure'!A:B,2,FALSE))</f>
        <v/>
      </c>
      <c r="O26" s="2" t="str">
        <f>IF(ISNA(VLOOKUP(AD26,'Points Structure'!A:B,2,FALSE))=TRUE,"",VLOOKUP(AD26,'Points Structure'!A:B,2,FALSE))</f>
        <v/>
      </c>
      <c r="P26" s="2" t="str">
        <f>IF(ISNA(VLOOKUP(AE26,'Points Structure'!A:B,2,FALSE))=TRUE,"",VLOOKUP(AE26,'Points Structure'!A:B,2,FALSE))</f>
        <v/>
      </c>
      <c r="R26" s="2" t="str">
        <f t="shared" si="2"/>
        <v/>
      </c>
      <c r="S26" s="2" t="str">
        <f>IF(ISNA(VLOOKUP(AF26,'Points Structure'!A:B,2,FALSE))=TRUE,"",VLOOKUP(AF26,'Points Structure'!A:B,2,FALSE))</f>
        <v/>
      </c>
      <c r="T26" s="2" t="str">
        <f t="shared" si="3"/>
        <v/>
      </c>
      <c r="U26" s="2"/>
      <c r="V26" s="9"/>
      <c r="W26" s="9"/>
      <c r="AF26" s="2">
        <f t="shared" si="4"/>
        <v>0</v>
      </c>
      <c r="AG26" s="11" t="e">
        <f t="shared" si="5"/>
        <v>#DIV/0!</v>
      </c>
      <c r="AR26" s="2">
        <f t="shared" si="6"/>
        <v>0</v>
      </c>
    </row>
    <row r="27" spans="1:44" x14ac:dyDescent="0.25">
      <c r="A27" s="10" t="str">
        <f t="shared" si="0"/>
        <v/>
      </c>
      <c r="E27" s="2" t="str">
        <f t="shared" si="1"/>
        <v/>
      </c>
      <c r="G27" s="2" t="str">
        <f>IF(ISNA(VLOOKUP(V27,'Points Structure'!A:B,2,FALSE))=TRUE,"",VLOOKUP(V27,'Points Structure'!A:B,2,FALSE))</f>
        <v/>
      </c>
      <c r="H27" s="2" t="str">
        <f>IF(ISNA(VLOOKUP(W27,'Points Structure'!A:B,2,FALSE))=TRUE,"",VLOOKUP(W27,'Points Structure'!A:B,2,FALSE))</f>
        <v/>
      </c>
      <c r="I27" s="2" t="str">
        <f>IF(ISNA(VLOOKUP(X27,'Points Structure'!A:B,2,FALSE))=TRUE,"",VLOOKUP(X27,'Points Structure'!A:B,2,FALSE))</f>
        <v/>
      </c>
      <c r="J27" s="2" t="str">
        <f>IF(ISNA(VLOOKUP(Y27,'Points Structure'!A:B,2,FALSE))=TRUE,"",VLOOKUP(Y27,'Points Structure'!A:B,2,FALSE))</f>
        <v/>
      </c>
      <c r="K27" s="2" t="str">
        <f>IF(ISNA(VLOOKUP(Z27,'Points Structure'!A:B,2,FALSE))=TRUE,"",VLOOKUP(Z27,'Points Structure'!A:B,2,FALSE))</f>
        <v/>
      </c>
      <c r="L27" s="2" t="str">
        <f>IF(ISNA(VLOOKUP(AA27,'Points Structure'!A:B,2,FALSE))=TRUE,"",VLOOKUP(AA27,'Points Structure'!A:B,2,FALSE))</f>
        <v/>
      </c>
      <c r="M27" s="2" t="str">
        <f>IF(ISNA(VLOOKUP(AB27,'Points Structure'!A:B,2,FALSE))=TRUE,"",VLOOKUP(AB27,'Points Structure'!A:B,2,FALSE))</f>
        <v/>
      </c>
      <c r="N27" s="2" t="str">
        <f>IF(ISNA(VLOOKUP(AC27,'Points Structure'!A:B,2,FALSE))=TRUE,"",VLOOKUP(AC27,'Points Structure'!A:B,2,FALSE))</f>
        <v/>
      </c>
      <c r="O27" s="2" t="str">
        <f>IF(ISNA(VLOOKUP(AD27,'Points Structure'!A:B,2,FALSE))=TRUE,"",VLOOKUP(AD27,'Points Structure'!A:B,2,FALSE))</f>
        <v/>
      </c>
      <c r="P27" s="2" t="str">
        <f>IF(ISNA(VLOOKUP(AE27,'Points Structure'!A:B,2,FALSE))=TRUE,"",VLOOKUP(AE27,'Points Structure'!A:B,2,FALSE))</f>
        <v/>
      </c>
      <c r="R27" s="2" t="str">
        <f t="shared" si="2"/>
        <v/>
      </c>
      <c r="S27" s="2" t="str">
        <f>IF(ISNA(VLOOKUP(AF27,'Points Structure'!A:B,2,FALSE))=TRUE,"",VLOOKUP(AF27,'Points Structure'!A:B,2,FALSE))</f>
        <v/>
      </c>
      <c r="T27" s="2" t="str">
        <f t="shared" si="3"/>
        <v/>
      </c>
      <c r="U27" s="2"/>
      <c r="AF27" s="2">
        <f t="shared" si="4"/>
        <v>0</v>
      </c>
      <c r="AG27" s="11" t="e">
        <f t="shared" si="5"/>
        <v>#DIV/0!</v>
      </c>
      <c r="AR27" s="2">
        <f t="shared" si="6"/>
        <v>0</v>
      </c>
    </row>
    <row r="28" spans="1:44" x14ac:dyDescent="0.25">
      <c r="A28" s="10" t="str">
        <f t="shared" si="0"/>
        <v/>
      </c>
      <c r="E28" s="2" t="str">
        <f t="shared" si="1"/>
        <v/>
      </c>
      <c r="G28" s="2" t="str">
        <f>IF(ISNA(VLOOKUP(V28,'Points Structure'!A:B,2,FALSE))=TRUE,"",VLOOKUP(V28,'Points Structure'!A:B,2,FALSE))</f>
        <v/>
      </c>
      <c r="H28" s="2" t="str">
        <f>IF(ISNA(VLOOKUP(W28,'Points Structure'!A:B,2,FALSE))=TRUE,"",VLOOKUP(W28,'Points Structure'!A:B,2,FALSE))</f>
        <v/>
      </c>
      <c r="I28" s="2" t="str">
        <f>IF(ISNA(VLOOKUP(X28,'Points Structure'!A:B,2,FALSE))=TRUE,"",VLOOKUP(X28,'Points Structure'!A:B,2,FALSE))</f>
        <v/>
      </c>
      <c r="J28" s="2" t="str">
        <f>IF(ISNA(VLOOKUP(Y28,'Points Structure'!A:B,2,FALSE))=TRUE,"",VLOOKUP(Y28,'Points Structure'!A:B,2,FALSE))</f>
        <v/>
      </c>
      <c r="K28" s="2" t="str">
        <f>IF(ISNA(VLOOKUP(Z28,'Points Structure'!A:B,2,FALSE))=TRUE,"",VLOOKUP(Z28,'Points Structure'!A:B,2,FALSE))</f>
        <v/>
      </c>
      <c r="L28" s="2" t="str">
        <f>IF(ISNA(VLOOKUP(AA28,'Points Structure'!A:B,2,FALSE))=TRUE,"",VLOOKUP(AA28,'Points Structure'!A:B,2,FALSE))</f>
        <v/>
      </c>
      <c r="M28" s="2" t="str">
        <f>IF(ISNA(VLOOKUP(AB28,'Points Structure'!A:B,2,FALSE))=TRUE,"",VLOOKUP(AB28,'Points Structure'!A:B,2,FALSE))</f>
        <v/>
      </c>
      <c r="N28" s="2" t="str">
        <f>IF(ISNA(VLOOKUP(AC28,'Points Structure'!A:B,2,FALSE))=TRUE,"",VLOOKUP(AC28,'Points Structure'!A:B,2,FALSE))</f>
        <v/>
      </c>
      <c r="O28" s="2" t="str">
        <f>IF(ISNA(VLOOKUP(AD28,'Points Structure'!A:B,2,FALSE))=TRUE,"",VLOOKUP(AD28,'Points Structure'!A:B,2,FALSE))</f>
        <v/>
      </c>
      <c r="P28" s="2" t="str">
        <f>IF(ISNA(VLOOKUP(AE28,'Points Structure'!A:B,2,FALSE))=TRUE,"",VLOOKUP(AE28,'Points Structure'!A:B,2,FALSE))</f>
        <v/>
      </c>
      <c r="R28" s="2" t="str">
        <f t="shared" si="2"/>
        <v/>
      </c>
      <c r="S28" s="2" t="str">
        <f>IF(ISNA(VLOOKUP(AF28,'Points Structure'!A:B,2,FALSE))=TRUE,"",VLOOKUP(AF28,'Points Structure'!A:B,2,FALSE))</f>
        <v/>
      </c>
      <c r="T28" s="2" t="str">
        <f t="shared" si="3"/>
        <v/>
      </c>
      <c r="U28" s="2"/>
      <c r="AF28" s="2">
        <f t="shared" si="4"/>
        <v>0</v>
      </c>
      <c r="AG28" s="11" t="e">
        <f t="shared" si="5"/>
        <v>#DIV/0!</v>
      </c>
      <c r="AR28" s="2">
        <f t="shared" si="6"/>
        <v>0</v>
      </c>
    </row>
    <row r="29" spans="1:44" x14ac:dyDescent="0.25">
      <c r="A29" s="10" t="str">
        <f t="shared" si="0"/>
        <v/>
      </c>
      <c r="E29" s="2" t="str">
        <f t="shared" si="1"/>
        <v/>
      </c>
      <c r="G29" s="2" t="str">
        <f>IF(ISNA(VLOOKUP(V29,'Points Structure'!A:B,2,FALSE))=TRUE,"",VLOOKUP(V29,'Points Structure'!A:B,2,FALSE))</f>
        <v/>
      </c>
      <c r="H29" s="2" t="str">
        <f>IF(ISNA(VLOOKUP(W29,'Points Structure'!A:B,2,FALSE))=TRUE,"",VLOOKUP(W29,'Points Structure'!A:B,2,FALSE))</f>
        <v/>
      </c>
      <c r="I29" s="2" t="str">
        <f>IF(ISNA(VLOOKUP(X29,'Points Structure'!A:B,2,FALSE))=TRUE,"",VLOOKUP(X29,'Points Structure'!A:B,2,FALSE))</f>
        <v/>
      </c>
      <c r="J29" s="2" t="str">
        <f>IF(ISNA(VLOOKUP(Y29,'Points Structure'!A:B,2,FALSE))=TRUE,"",VLOOKUP(Y29,'Points Structure'!A:B,2,FALSE))</f>
        <v/>
      </c>
      <c r="K29" s="2" t="str">
        <f>IF(ISNA(VLOOKUP(Z29,'Points Structure'!A:B,2,FALSE))=TRUE,"",VLOOKUP(Z29,'Points Structure'!A:B,2,FALSE))</f>
        <v/>
      </c>
      <c r="L29" s="2" t="str">
        <f>IF(ISNA(VLOOKUP(AA29,'Points Structure'!A:B,2,FALSE))=TRUE,"",VLOOKUP(AA29,'Points Structure'!A:B,2,FALSE))</f>
        <v/>
      </c>
      <c r="M29" s="2" t="str">
        <f>IF(ISNA(VLOOKUP(AB29,'Points Structure'!A:B,2,FALSE))=TRUE,"",VLOOKUP(AB29,'Points Structure'!A:B,2,FALSE))</f>
        <v/>
      </c>
      <c r="N29" s="2" t="str">
        <f>IF(ISNA(VLOOKUP(AC29,'Points Structure'!A:B,2,FALSE))=TRUE,"",VLOOKUP(AC29,'Points Structure'!A:B,2,FALSE))</f>
        <v/>
      </c>
      <c r="O29" s="2" t="str">
        <f>IF(ISNA(VLOOKUP(AD29,'Points Structure'!A:B,2,FALSE))=TRUE,"",VLOOKUP(AD29,'Points Structure'!A:B,2,FALSE))</f>
        <v/>
      </c>
      <c r="P29" s="2" t="str">
        <f>IF(ISNA(VLOOKUP(AE29,'Points Structure'!A:B,2,FALSE))=TRUE,"",VLOOKUP(AE29,'Points Structure'!A:B,2,FALSE))</f>
        <v/>
      </c>
      <c r="R29" s="2" t="str">
        <f t="shared" si="2"/>
        <v/>
      </c>
      <c r="S29" s="2" t="str">
        <f>IF(ISNA(VLOOKUP(AF29,'Points Structure'!A:B,2,FALSE))=TRUE,"",VLOOKUP(AF29,'Points Structure'!A:B,2,FALSE))</f>
        <v/>
      </c>
      <c r="T29" s="2" t="str">
        <f t="shared" si="3"/>
        <v/>
      </c>
      <c r="U29" s="2"/>
      <c r="AF29" s="2">
        <f t="shared" si="4"/>
        <v>0</v>
      </c>
      <c r="AG29" s="11" t="e">
        <f t="shared" si="5"/>
        <v>#DIV/0!</v>
      </c>
      <c r="AR29" s="2">
        <f t="shared" si="6"/>
        <v>0</v>
      </c>
    </row>
    <row r="30" spans="1:44" x14ac:dyDescent="0.25">
      <c r="A30" s="10" t="str">
        <f t="shared" si="0"/>
        <v/>
      </c>
      <c r="E30" s="2" t="str">
        <f t="shared" si="1"/>
        <v/>
      </c>
      <c r="G30" s="2" t="str">
        <f>IF(ISNA(VLOOKUP(V30,'Points Structure'!A:B,2,FALSE))=TRUE,"",VLOOKUP(V30,'Points Structure'!A:B,2,FALSE))</f>
        <v/>
      </c>
      <c r="H30" s="2" t="str">
        <f>IF(ISNA(VLOOKUP(W30,'Points Structure'!A:B,2,FALSE))=TRUE,"",VLOOKUP(W30,'Points Structure'!A:B,2,FALSE))</f>
        <v/>
      </c>
      <c r="I30" s="2" t="str">
        <f>IF(ISNA(VLOOKUP(X30,'Points Structure'!A:B,2,FALSE))=TRUE,"",VLOOKUP(X30,'Points Structure'!A:B,2,FALSE))</f>
        <v/>
      </c>
      <c r="J30" s="2" t="str">
        <f>IF(ISNA(VLOOKUP(Y30,'Points Structure'!A:B,2,FALSE))=TRUE,"",VLOOKUP(Y30,'Points Structure'!A:B,2,FALSE))</f>
        <v/>
      </c>
      <c r="K30" s="2" t="str">
        <f>IF(ISNA(VLOOKUP(Z30,'Points Structure'!A:B,2,FALSE))=TRUE,"",VLOOKUP(Z30,'Points Structure'!A:B,2,FALSE))</f>
        <v/>
      </c>
      <c r="L30" s="2" t="str">
        <f>IF(ISNA(VLOOKUP(AA30,'Points Structure'!A:B,2,FALSE))=TRUE,"",VLOOKUP(AA30,'Points Structure'!A:B,2,FALSE))</f>
        <v/>
      </c>
      <c r="M30" s="2" t="str">
        <f>IF(ISNA(VLOOKUP(AB30,'Points Structure'!A:B,2,FALSE))=TRUE,"",VLOOKUP(AB30,'Points Structure'!A:B,2,FALSE))</f>
        <v/>
      </c>
      <c r="N30" s="2" t="str">
        <f>IF(ISNA(VLOOKUP(AC30,'Points Structure'!A:B,2,FALSE))=TRUE,"",VLOOKUP(AC30,'Points Structure'!A:B,2,FALSE))</f>
        <v/>
      </c>
      <c r="O30" s="2" t="str">
        <f>IF(ISNA(VLOOKUP(AD30,'Points Structure'!A:B,2,FALSE))=TRUE,"",VLOOKUP(AD30,'Points Structure'!A:B,2,FALSE))</f>
        <v/>
      </c>
      <c r="P30" s="2" t="str">
        <f>IF(ISNA(VLOOKUP(AE30,'Points Structure'!A:B,2,FALSE))=TRUE,"",VLOOKUP(AE30,'Points Structure'!A:B,2,FALSE))</f>
        <v/>
      </c>
      <c r="R30" s="2" t="str">
        <f t="shared" si="2"/>
        <v/>
      </c>
      <c r="S30" s="2" t="str">
        <f>IF(ISNA(VLOOKUP(AF30,'Points Structure'!A:B,2,FALSE))=TRUE,"",VLOOKUP(AF30,'Points Structure'!A:B,2,FALSE))</f>
        <v/>
      </c>
      <c r="T30" s="2" t="str">
        <f t="shared" si="3"/>
        <v/>
      </c>
      <c r="U30" s="2"/>
      <c r="AF30" s="2">
        <f t="shared" si="4"/>
        <v>0</v>
      </c>
      <c r="AG30" s="11" t="e">
        <f t="shared" si="5"/>
        <v>#DIV/0!</v>
      </c>
      <c r="AR30" s="2">
        <f t="shared" si="6"/>
        <v>0</v>
      </c>
    </row>
    <row r="31" spans="1:44" x14ac:dyDescent="0.25">
      <c r="A31" s="10" t="str">
        <f t="shared" si="0"/>
        <v/>
      </c>
      <c r="E31" s="2" t="str">
        <f t="shared" si="1"/>
        <v/>
      </c>
      <c r="G31" s="2" t="str">
        <f>IF(ISNA(VLOOKUP(V31,'Points Structure'!A:B,2,FALSE))=TRUE,"",VLOOKUP(V31,'Points Structure'!A:B,2,FALSE))</f>
        <v/>
      </c>
      <c r="H31" s="2" t="str">
        <f>IF(ISNA(VLOOKUP(W31,'Points Structure'!A:B,2,FALSE))=TRUE,"",VLOOKUP(W31,'Points Structure'!A:B,2,FALSE))</f>
        <v/>
      </c>
      <c r="I31" s="2" t="str">
        <f>IF(ISNA(VLOOKUP(X31,'Points Structure'!A:B,2,FALSE))=TRUE,"",VLOOKUP(X31,'Points Structure'!A:B,2,FALSE))</f>
        <v/>
      </c>
      <c r="J31" s="2" t="str">
        <f>IF(ISNA(VLOOKUP(Y31,'Points Structure'!A:B,2,FALSE))=TRUE,"",VLOOKUP(Y31,'Points Structure'!A:B,2,FALSE))</f>
        <v/>
      </c>
      <c r="K31" s="2" t="str">
        <f>IF(ISNA(VLOOKUP(Z31,'Points Structure'!A:B,2,FALSE))=TRUE,"",VLOOKUP(Z31,'Points Structure'!A:B,2,FALSE))</f>
        <v/>
      </c>
      <c r="L31" s="2" t="str">
        <f>IF(ISNA(VLOOKUP(AA31,'Points Structure'!A:B,2,FALSE))=TRUE,"",VLOOKUP(AA31,'Points Structure'!A:B,2,FALSE))</f>
        <v/>
      </c>
      <c r="M31" s="2" t="str">
        <f>IF(ISNA(VLOOKUP(AB31,'Points Structure'!A:B,2,FALSE))=TRUE,"",VLOOKUP(AB31,'Points Structure'!A:B,2,FALSE))</f>
        <v/>
      </c>
      <c r="N31" s="2" t="str">
        <f>IF(ISNA(VLOOKUP(AC31,'Points Structure'!A:B,2,FALSE))=TRUE,"",VLOOKUP(AC31,'Points Structure'!A:B,2,FALSE))</f>
        <v/>
      </c>
      <c r="O31" s="2" t="str">
        <f>IF(ISNA(VLOOKUP(AD31,'Points Structure'!A:B,2,FALSE))=TRUE,"",VLOOKUP(AD31,'Points Structure'!A:B,2,FALSE))</f>
        <v/>
      </c>
      <c r="P31" s="2" t="str">
        <f>IF(ISNA(VLOOKUP(AE31,'Points Structure'!A:B,2,FALSE))=TRUE,"",VLOOKUP(AE31,'Points Structure'!A:B,2,FALSE))</f>
        <v/>
      </c>
      <c r="R31" s="2" t="str">
        <f t="shared" si="2"/>
        <v/>
      </c>
      <c r="S31" s="2" t="str">
        <f>IF(ISNA(VLOOKUP(AF31,'Points Structure'!A:B,2,FALSE))=TRUE,"",VLOOKUP(AF31,'Points Structure'!A:B,2,FALSE))</f>
        <v/>
      </c>
      <c r="T31" s="2" t="str">
        <f t="shared" si="3"/>
        <v/>
      </c>
      <c r="U31" s="2"/>
      <c r="AF31" s="2">
        <f t="shared" si="4"/>
        <v>0</v>
      </c>
      <c r="AG31" s="11" t="e">
        <f t="shared" si="5"/>
        <v>#DIV/0!</v>
      </c>
      <c r="AR31" s="2">
        <f t="shared" si="6"/>
        <v>0</v>
      </c>
    </row>
    <row r="32" spans="1:44" x14ac:dyDescent="0.25">
      <c r="A32" s="10" t="str">
        <f t="shared" si="0"/>
        <v/>
      </c>
      <c r="E32" s="2" t="str">
        <f t="shared" si="1"/>
        <v/>
      </c>
      <c r="G32" s="2" t="str">
        <f>IF(ISNA(VLOOKUP(V32,'Points Structure'!A:B,2,FALSE))=TRUE,"",VLOOKUP(V32,'Points Structure'!A:B,2,FALSE))</f>
        <v/>
      </c>
      <c r="H32" s="2" t="str">
        <f>IF(ISNA(VLOOKUP(W32,'Points Structure'!A:B,2,FALSE))=TRUE,"",VLOOKUP(W32,'Points Structure'!A:B,2,FALSE))</f>
        <v/>
      </c>
      <c r="I32" s="2" t="str">
        <f>IF(ISNA(VLOOKUP(X32,'Points Structure'!A:B,2,FALSE))=TRUE,"",VLOOKUP(X32,'Points Structure'!A:B,2,FALSE))</f>
        <v/>
      </c>
      <c r="J32" s="2" t="str">
        <f>IF(ISNA(VLOOKUP(Y32,'Points Structure'!A:B,2,FALSE))=TRUE,"",VLOOKUP(Y32,'Points Structure'!A:B,2,FALSE))</f>
        <v/>
      </c>
      <c r="K32" s="2" t="str">
        <f>IF(ISNA(VLOOKUP(Z32,'Points Structure'!A:B,2,FALSE))=TRUE,"",VLOOKUP(Z32,'Points Structure'!A:B,2,FALSE))</f>
        <v/>
      </c>
      <c r="L32" s="2" t="str">
        <f>IF(ISNA(VLOOKUP(AA32,'Points Structure'!A:B,2,FALSE))=TRUE,"",VLOOKUP(AA32,'Points Structure'!A:B,2,FALSE))</f>
        <v/>
      </c>
      <c r="M32" s="2" t="str">
        <f>IF(ISNA(VLOOKUP(AB32,'Points Structure'!A:B,2,FALSE))=TRUE,"",VLOOKUP(AB32,'Points Structure'!A:B,2,FALSE))</f>
        <v/>
      </c>
      <c r="N32" s="2" t="str">
        <f>IF(ISNA(VLOOKUP(AC32,'Points Structure'!A:B,2,FALSE))=TRUE,"",VLOOKUP(AC32,'Points Structure'!A:B,2,FALSE))</f>
        <v/>
      </c>
      <c r="O32" s="2" t="str">
        <f>IF(ISNA(VLOOKUP(AD32,'Points Structure'!A:B,2,FALSE))=TRUE,"",VLOOKUP(AD32,'Points Structure'!A:B,2,FALSE))</f>
        <v/>
      </c>
      <c r="P32" s="2" t="str">
        <f>IF(ISNA(VLOOKUP(AE32,'Points Structure'!A:B,2,FALSE))=TRUE,"",VLOOKUP(AE32,'Points Structure'!A:B,2,FALSE))</f>
        <v/>
      </c>
      <c r="R32" s="2" t="str">
        <f t="shared" si="2"/>
        <v/>
      </c>
      <c r="S32" s="2" t="str">
        <f>IF(ISNA(VLOOKUP(AF32,'Points Structure'!A:B,2,FALSE))=TRUE,"",VLOOKUP(AF32,'Points Structure'!A:B,2,FALSE))</f>
        <v/>
      </c>
      <c r="T32" s="2" t="str">
        <f t="shared" si="3"/>
        <v/>
      </c>
      <c r="U32" s="2"/>
      <c r="AF32" s="2">
        <f t="shared" si="4"/>
        <v>0</v>
      </c>
      <c r="AG32" s="11" t="e">
        <f t="shared" si="5"/>
        <v>#DIV/0!</v>
      </c>
      <c r="AR32" s="2">
        <f t="shared" si="6"/>
        <v>0</v>
      </c>
    </row>
    <row r="33" spans="1:44" x14ac:dyDescent="0.25">
      <c r="A33" s="10" t="str">
        <f t="shared" si="0"/>
        <v/>
      </c>
      <c r="E33" s="2" t="str">
        <f t="shared" si="1"/>
        <v/>
      </c>
      <c r="G33" s="2" t="str">
        <f>IF(ISNA(VLOOKUP(V33,'Points Structure'!A:B,2,FALSE))=TRUE,"",VLOOKUP(V33,'Points Structure'!A:B,2,FALSE))</f>
        <v/>
      </c>
      <c r="H33" s="2" t="str">
        <f>IF(ISNA(VLOOKUP(W33,'Points Structure'!A:B,2,FALSE))=TRUE,"",VLOOKUP(W33,'Points Structure'!A:B,2,FALSE))</f>
        <v/>
      </c>
      <c r="I33" s="2" t="str">
        <f>IF(ISNA(VLOOKUP(X33,'Points Structure'!A:B,2,FALSE))=TRUE,"",VLOOKUP(X33,'Points Structure'!A:B,2,FALSE))</f>
        <v/>
      </c>
      <c r="J33" s="2" t="str">
        <f>IF(ISNA(VLOOKUP(Y33,'Points Structure'!A:B,2,FALSE))=TRUE,"",VLOOKUP(Y33,'Points Structure'!A:B,2,FALSE))</f>
        <v/>
      </c>
      <c r="K33" s="2" t="str">
        <f>IF(ISNA(VLOOKUP(Z33,'Points Structure'!A:B,2,FALSE))=TRUE,"",VLOOKUP(Z33,'Points Structure'!A:B,2,FALSE))</f>
        <v/>
      </c>
      <c r="L33" s="2" t="str">
        <f>IF(ISNA(VLOOKUP(AA33,'Points Structure'!A:B,2,FALSE))=TRUE,"",VLOOKUP(AA33,'Points Structure'!A:B,2,FALSE))</f>
        <v/>
      </c>
      <c r="M33" s="2" t="str">
        <f>IF(ISNA(VLOOKUP(AB33,'Points Structure'!A:B,2,FALSE))=TRUE,"",VLOOKUP(AB33,'Points Structure'!A:B,2,FALSE))</f>
        <v/>
      </c>
      <c r="N33" s="2" t="str">
        <f>IF(ISNA(VLOOKUP(AC33,'Points Structure'!A:B,2,FALSE))=TRUE,"",VLOOKUP(AC33,'Points Structure'!A:B,2,FALSE))</f>
        <v/>
      </c>
      <c r="O33" s="2" t="str">
        <f>IF(ISNA(VLOOKUP(AD33,'Points Structure'!A:B,2,FALSE))=TRUE,"",VLOOKUP(AD33,'Points Structure'!A:B,2,FALSE))</f>
        <v/>
      </c>
      <c r="P33" s="2" t="str">
        <f>IF(ISNA(VLOOKUP(AE33,'Points Structure'!A:B,2,FALSE))=TRUE,"",VLOOKUP(AE33,'Points Structure'!A:B,2,FALSE))</f>
        <v/>
      </c>
      <c r="R33" s="2" t="str">
        <f t="shared" si="2"/>
        <v/>
      </c>
      <c r="S33" s="2" t="str">
        <f>IF(ISNA(VLOOKUP(AF33,'Points Structure'!A:B,2,FALSE))=TRUE,"",VLOOKUP(AF33,'Points Structure'!A:B,2,FALSE))</f>
        <v/>
      </c>
      <c r="T33" s="2" t="str">
        <f t="shared" si="3"/>
        <v/>
      </c>
      <c r="U33" s="2"/>
      <c r="AF33" s="2">
        <f t="shared" si="4"/>
        <v>0</v>
      </c>
      <c r="AG33" s="11" t="e">
        <f t="shared" si="5"/>
        <v>#DIV/0!</v>
      </c>
      <c r="AR33" s="2">
        <f t="shared" si="6"/>
        <v>0</v>
      </c>
    </row>
    <row r="34" spans="1:44" x14ac:dyDescent="0.25">
      <c r="A34" s="10" t="str">
        <f t="shared" si="0"/>
        <v/>
      </c>
      <c r="E34" s="2" t="str">
        <f t="shared" si="1"/>
        <v/>
      </c>
      <c r="G34" s="2" t="str">
        <f>IF(ISNA(VLOOKUP(V34,'Points Structure'!A:B,2,FALSE))=TRUE,"",VLOOKUP(V34,'Points Structure'!A:B,2,FALSE))</f>
        <v/>
      </c>
      <c r="H34" s="2" t="str">
        <f>IF(ISNA(VLOOKUP(W34,'Points Structure'!A:B,2,FALSE))=TRUE,"",VLOOKUP(W34,'Points Structure'!A:B,2,FALSE))</f>
        <v/>
      </c>
      <c r="I34" s="2" t="str">
        <f>IF(ISNA(VLOOKUP(X34,'Points Structure'!A:B,2,FALSE))=TRUE,"",VLOOKUP(X34,'Points Structure'!A:B,2,FALSE))</f>
        <v/>
      </c>
      <c r="J34" s="2" t="str">
        <f>IF(ISNA(VLOOKUP(Y34,'Points Structure'!A:B,2,FALSE))=TRUE,"",VLOOKUP(Y34,'Points Structure'!A:B,2,FALSE))</f>
        <v/>
      </c>
      <c r="K34" s="2" t="str">
        <f>IF(ISNA(VLOOKUP(Z34,'Points Structure'!A:B,2,FALSE))=TRUE,"",VLOOKUP(Z34,'Points Structure'!A:B,2,FALSE))</f>
        <v/>
      </c>
      <c r="L34" s="2" t="str">
        <f>IF(ISNA(VLOOKUP(AA34,'Points Structure'!A:B,2,FALSE))=TRUE,"",VLOOKUP(AA34,'Points Structure'!A:B,2,FALSE))</f>
        <v/>
      </c>
      <c r="M34" s="2" t="str">
        <f>IF(ISNA(VLOOKUP(AB34,'Points Structure'!A:B,2,FALSE))=TRUE,"",VLOOKUP(AB34,'Points Structure'!A:B,2,FALSE))</f>
        <v/>
      </c>
      <c r="N34" s="2" t="str">
        <f>IF(ISNA(VLOOKUP(AC34,'Points Structure'!A:B,2,FALSE))=TRUE,"",VLOOKUP(AC34,'Points Structure'!A:B,2,FALSE))</f>
        <v/>
      </c>
      <c r="O34" s="2" t="str">
        <f>IF(ISNA(VLOOKUP(AD34,'Points Structure'!A:B,2,FALSE))=TRUE,"",VLOOKUP(AD34,'Points Structure'!A:B,2,FALSE))</f>
        <v/>
      </c>
      <c r="P34" s="2" t="str">
        <f>IF(ISNA(VLOOKUP(AE34,'Points Structure'!A:B,2,FALSE))=TRUE,"",VLOOKUP(AE34,'Points Structure'!A:B,2,FALSE))</f>
        <v/>
      </c>
      <c r="R34" s="2" t="str">
        <f t="shared" si="2"/>
        <v/>
      </c>
      <c r="S34" s="2" t="str">
        <f>IF(ISNA(VLOOKUP(AF34,'Points Structure'!A:B,2,FALSE))=TRUE,"",VLOOKUP(AF34,'Points Structure'!A:B,2,FALSE))</f>
        <v/>
      </c>
      <c r="T34" s="2" t="str">
        <f t="shared" si="3"/>
        <v/>
      </c>
      <c r="U34" s="2"/>
      <c r="AF34" s="2">
        <f t="shared" si="4"/>
        <v>0</v>
      </c>
      <c r="AG34" s="11" t="e">
        <f t="shared" si="5"/>
        <v>#DIV/0!</v>
      </c>
      <c r="AR34" s="2">
        <f t="shared" si="6"/>
        <v>0</v>
      </c>
    </row>
    <row r="35" spans="1:44" x14ac:dyDescent="0.25">
      <c r="A35" s="10" t="str">
        <f t="shared" si="0"/>
        <v/>
      </c>
      <c r="E35" s="2" t="str">
        <f t="shared" si="1"/>
        <v/>
      </c>
      <c r="G35" s="2" t="str">
        <f>IF(ISNA(VLOOKUP(V35,'Points Structure'!A:B,2,FALSE))=TRUE,"",VLOOKUP(V35,'Points Structure'!A:B,2,FALSE))</f>
        <v/>
      </c>
      <c r="H35" s="2" t="str">
        <f>IF(ISNA(VLOOKUP(W35,'Points Structure'!A:B,2,FALSE))=TRUE,"",VLOOKUP(W35,'Points Structure'!A:B,2,FALSE))</f>
        <v/>
      </c>
      <c r="I35" s="2" t="str">
        <f>IF(ISNA(VLOOKUP(X35,'Points Structure'!A:B,2,FALSE))=TRUE,"",VLOOKUP(X35,'Points Structure'!A:B,2,FALSE))</f>
        <v/>
      </c>
      <c r="J35" s="2" t="str">
        <f>IF(ISNA(VLOOKUP(Y35,'Points Structure'!A:B,2,FALSE))=TRUE,"",VLOOKUP(Y35,'Points Structure'!A:B,2,FALSE))</f>
        <v/>
      </c>
      <c r="K35" s="2" t="str">
        <f>IF(ISNA(VLOOKUP(Z35,'Points Structure'!A:B,2,FALSE))=TRUE,"",VLOOKUP(Z35,'Points Structure'!A:B,2,FALSE))</f>
        <v/>
      </c>
      <c r="L35" s="2" t="str">
        <f>IF(ISNA(VLOOKUP(AA35,'Points Structure'!A:B,2,FALSE))=TRUE,"",VLOOKUP(AA35,'Points Structure'!A:B,2,FALSE))</f>
        <v/>
      </c>
      <c r="M35" s="2" t="str">
        <f>IF(ISNA(VLOOKUP(AB35,'Points Structure'!A:B,2,FALSE))=TRUE,"",VLOOKUP(AB35,'Points Structure'!A:B,2,FALSE))</f>
        <v/>
      </c>
      <c r="N35" s="2" t="str">
        <f>IF(ISNA(VLOOKUP(AC35,'Points Structure'!A:B,2,FALSE))=TRUE,"",VLOOKUP(AC35,'Points Structure'!A:B,2,FALSE))</f>
        <v/>
      </c>
      <c r="O35" s="2" t="str">
        <f>IF(ISNA(VLOOKUP(AD35,'Points Structure'!A:B,2,FALSE))=TRUE,"",VLOOKUP(AD35,'Points Structure'!A:B,2,FALSE))</f>
        <v/>
      </c>
      <c r="P35" s="2" t="str">
        <f>IF(ISNA(VLOOKUP(AE35,'Points Structure'!A:B,2,FALSE))=TRUE,"",VLOOKUP(AE35,'Points Structure'!A:B,2,FALSE))</f>
        <v/>
      </c>
      <c r="R35" s="2" t="str">
        <f t="shared" si="2"/>
        <v/>
      </c>
      <c r="S35" s="2" t="str">
        <f>IF(ISNA(VLOOKUP(AF35,'Points Structure'!A:B,2,FALSE))=TRUE,"",VLOOKUP(AF35,'Points Structure'!A:B,2,FALSE))</f>
        <v/>
      </c>
      <c r="T35" s="2" t="str">
        <f t="shared" si="3"/>
        <v/>
      </c>
      <c r="U35" s="2"/>
      <c r="AF35" s="2">
        <f t="shared" si="4"/>
        <v>0</v>
      </c>
      <c r="AG35" s="11" t="e">
        <f t="shared" si="5"/>
        <v>#DIV/0!</v>
      </c>
      <c r="AR35" s="2">
        <f t="shared" si="6"/>
        <v>0</v>
      </c>
    </row>
    <row r="36" spans="1:44" x14ac:dyDescent="0.25">
      <c r="A36" s="10" t="str">
        <f t="shared" si="0"/>
        <v/>
      </c>
      <c r="E36" s="2" t="str">
        <f t="shared" si="1"/>
        <v/>
      </c>
      <c r="G36" s="2" t="str">
        <f>IF(ISNA(VLOOKUP(V36,'Points Structure'!A:B,2,FALSE))=TRUE,"",VLOOKUP(V36,'Points Structure'!A:B,2,FALSE))</f>
        <v/>
      </c>
      <c r="H36" s="2" t="str">
        <f>IF(ISNA(VLOOKUP(W36,'Points Structure'!A:B,2,FALSE))=TRUE,"",VLOOKUP(W36,'Points Structure'!A:B,2,FALSE))</f>
        <v/>
      </c>
      <c r="I36" s="2" t="str">
        <f>IF(ISNA(VLOOKUP(X36,'Points Structure'!A:B,2,FALSE))=TRUE,"",VLOOKUP(X36,'Points Structure'!A:B,2,FALSE))</f>
        <v/>
      </c>
      <c r="J36" s="2" t="str">
        <f>IF(ISNA(VLOOKUP(Y36,'Points Structure'!A:B,2,FALSE))=TRUE,"",VLOOKUP(Y36,'Points Structure'!A:B,2,FALSE))</f>
        <v/>
      </c>
      <c r="K36" s="2" t="str">
        <f>IF(ISNA(VLOOKUP(Z36,'Points Structure'!A:B,2,FALSE))=TRUE,"",VLOOKUP(Z36,'Points Structure'!A:B,2,FALSE))</f>
        <v/>
      </c>
      <c r="L36" s="2" t="str">
        <f>IF(ISNA(VLOOKUP(AA36,'Points Structure'!A:B,2,FALSE))=TRUE,"",VLOOKUP(AA36,'Points Structure'!A:B,2,FALSE))</f>
        <v/>
      </c>
      <c r="M36" s="2" t="str">
        <f>IF(ISNA(VLOOKUP(AB36,'Points Structure'!A:B,2,FALSE))=TRUE,"",VLOOKUP(AB36,'Points Structure'!A:B,2,FALSE))</f>
        <v/>
      </c>
      <c r="N36" s="2" t="str">
        <f>IF(ISNA(VLOOKUP(AC36,'Points Structure'!A:B,2,FALSE))=TRUE,"",VLOOKUP(AC36,'Points Structure'!A:B,2,FALSE))</f>
        <v/>
      </c>
      <c r="O36" s="2" t="str">
        <f>IF(ISNA(VLOOKUP(AD36,'Points Structure'!A:B,2,FALSE))=TRUE,"",VLOOKUP(AD36,'Points Structure'!A:B,2,FALSE))</f>
        <v/>
      </c>
      <c r="P36" s="2" t="str">
        <f>IF(ISNA(VLOOKUP(AE36,'Points Structure'!A:B,2,FALSE))=TRUE,"",VLOOKUP(AE36,'Points Structure'!A:B,2,FALSE))</f>
        <v/>
      </c>
      <c r="R36" s="2" t="str">
        <f t="shared" si="2"/>
        <v/>
      </c>
      <c r="S36" s="2" t="str">
        <f>IF(ISNA(VLOOKUP(AF36,'Points Structure'!A:B,2,FALSE))=TRUE,"",VLOOKUP(AF36,'Points Structure'!A:B,2,FALSE))</f>
        <v/>
      </c>
      <c r="T36" s="2" t="str">
        <f t="shared" si="3"/>
        <v/>
      </c>
      <c r="U36" s="2"/>
      <c r="AF36" s="2">
        <f t="shared" si="4"/>
        <v>0</v>
      </c>
      <c r="AG36" s="11" t="e">
        <f t="shared" si="5"/>
        <v>#DIV/0!</v>
      </c>
      <c r="AR36" s="2">
        <f t="shared" si="6"/>
        <v>0</v>
      </c>
    </row>
    <row r="37" spans="1:44" x14ac:dyDescent="0.25">
      <c r="A37" s="10" t="str">
        <f t="shared" si="0"/>
        <v/>
      </c>
      <c r="E37" s="2" t="str">
        <f t="shared" si="1"/>
        <v/>
      </c>
      <c r="G37" s="2" t="str">
        <f>IF(ISNA(VLOOKUP(V37,'Points Structure'!A:B,2,FALSE))=TRUE,"",VLOOKUP(V37,'Points Structure'!A:B,2,FALSE))</f>
        <v/>
      </c>
      <c r="H37" s="2" t="str">
        <f>IF(ISNA(VLOOKUP(W37,'Points Structure'!A:B,2,FALSE))=TRUE,"",VLOOKUP(W37,'Points Structure'!A:B,2,FALSE))</f>
        <v/>
      </c>
      <c r="I37" s="2" t="str">
        <f>IF(ISNA(VLOOKUP(X37,'Points Structure'!A:B,2,FALSE))=TRUE,"",VLOOKUP(X37,'Points Structure'!A:B,2,FALSE))</f>
        <v/>
      </c>
      <c r="J37" s="2" t="str">
        <f>IF(ISNA(VLOOKUP(Y37,'Points Structure'!A:B,2,FALSE))=TRUE,"",VLOOKUP(Y37,'Points Structure'!A:B,2,FALSE))</f>
        <v/>
      </c>
      <c r="K37" s="2" t="str">
        <f>IF(ISNA(VLOOKUP(Z37,'Points Structure'!A:B,2,FALSE))=TRUE,"",VLOOKUP(Z37,'Points Structure'!A:B,2,FALSE))</f>
        <v/>
      </c>
      <c r="L37" s="2" t="str">
        <f>IF(ISNA(VLOOKUP(AA37,'Points Structure'!A:B,2,FALSE))=TRUE,"",VLOOKUP(AA37,'Points Structure'!A:B,2,FALSE))</f>
        <v/>
      </c>
      <c r="M37" s="2" t="str">
        <f>IF(ISNA(VLOOKUP(AB37,'Points Structure'!A:B,2,FALSE))=TRUE,"",VLOOKUP(AB37,'Points Structure'!A:B,2,FALSE))</f>
        <v/>
      </c>
      <c r="N37" s="2" t="str">
        <f>IF(ISNA(VLOOKUP(AC37,'Points Structure'!A:B,2,FALSE))=TRUE,"",VLOOKUP(AC37,'Points Structure'!A:B,2,FALSE))</f>
        <v/>
      </c>
      <c r="O37" s="2" t="str">
        <f>IF(ISNA(VLOOKUP(AD37,'Points Structure'!A:B,2,FALSE))=TRUE,"",VLOOKUP(AD37,'Points Structure'!A:B,2,FALSE))</f>
        <v/>
      </c>
      <c r="P37" s="2" t="str">
        <f>IF(ISNA(VLOOKUP(AE37,'Points Structure'!A:B,2,FALSE))=TRUE,"",VLOOKUP(AE37,'Points Structure'!A:B,2,FALSE))</f>
        <v/>
      </c>
      <c r="R37" s="2" t="str">
        <f t="shared" si="2"/>
        <v/>
      </c>
      <c r="S37" s="2" t="str">
        <f>IF(ISNA(VLOOKUP(AF37,'Points Structure'!A:B,2,FALSE))=TRUE,"",VLOOKUP(AF37,'Points Structure'!A:B,2,FALSE))</f>
        <v/>
      </c>
      <c r="T37" s="2" t="str">
        <f t="shared" si="3"/>
        <v/>
      </c>
      <c r="U37" s="2"/>
      <c r="AF37" s="2">
        <f t="shared" si="4"/>
        <v>0</v>
      </c>
      <c r="AG37" s="11" t="e">
        <f t="shared" si="5"/>
        <v>#DIV/0!</v>
      </c>
      <c r="AR37" s="2">
        <f t="shared" si="6"/>
        <v>0</v>
      </c>
    </row>
    <row r="38" spans="1:44" x14ac:dyDescent="0.25">
      <c r="A38" s="10" t="str">
        <f t="shared" si="0"/>
        <v/>
      </c>
      <c r="E38" s="2" t="str">
        <f t="shared" si="1"/>
        <v/>
      </c>
      <c r="G38" s="2" t="str">
        <f>IF(ISNA(VLOOKUP(V38,'Points Structure'!A:B,2,FALSE))=TRUE,"",VLOOKUP(V38,'Points Structure'!A:B,2,FALSE))</f>
        <v/>
      </c>
      <c r="H38" s="2" t="str">
        <f>IF(ISNA(VLOOKUP(W38,'Points Structure'!A:B,2,FALSE))=TRUE,"",VLOOKUP(W38,'Points Structure'!A:B,2,FALSE))</f>
        <v/>
      </c>
      <c r="I38" s="2" t="str">
        <f>IF(ISNA(VLOOKUP(X38,'Points Structure'!A:B,2,FALSE))=TRUE,"",VLOOKUP(X38,'Points Structure'!A:B,2,FALSE))</f>
        <v/>
      </c>
      <c r="J38" s="2" t="str">
        <f>IF(ISNA(VLOOKUP(Y38,'Points Structure'!A:B,2,FALSE))=TRUE,"",VLOOKUP(Y38,'Points Structure'!A:B,2,FALSE))</f>
        <v/>
      </c>
      <c r="K38" s="2" t="str">
        <f>IF(ISNA(VLOOKUP(Z38,'Points Structure'!A:B,2,FALSE))=TRUE,"",VLOOKUP(Z38,'Points Structure'!A:B,2,FALSE))</f>
        <v/>
      </c>
      <c r="L38" s="2" t="str">
        <f>IF(ISNA(VLOOKUP(AA38,'Points Structure'!A:B,2,FALSE))=TRUE,"",VLOOKUP(AA38,'Points Structure'!A:B,2,FALSE))</f>
        <v/>
      </c>
      <c r="M38" s="2" t="str">
        <f>IF(ISNA(VLOOKUP(AB38,'Points Structure'!A:B,2,FALSE))=TRUE,"",VLOOKUP(AB38,'Points Structure'!A:B,2,FALSE))</f>
        <v/>
      </c>
      <c r="N38" s="2" t="str">
        <f>IF(ISNA(VLOOKUP(AC38,'Points Structure'!A:B,2,FALSE))=TRUE,"",VLOOKUP(AC38,'Points Structure'!A:B,2,FALSE))</f>
        <v/>
      </c>
      <c r="O38" s="2" t="str">
        <f>IF(ISNA(VLOOKUP(AD38,'Points Structure'!A:B,2,FALSE))=TRUE,"",VLOOKUP(AD38,'Points Structure'!A:B,2,FALSE))</f>
        <v/>
      </c>
      <c r="P38" s="2" t="str">
        <f>IF(ISNA(VLOOKUP(AE38,'Points Structure'!A:B,2,FALSE))=TRUE,"",VLOOKUP(AE38,'Points Structure'!A:B,2,FALSE))</f>
        <v/>
      </c>
      <c r="R38" s="2" t="str">
        <f t="shared" si="2"/>
        <v/>
      </c>
      <c r="S38" s="2" t="str">
        <f>IF(ISNA(VLOOKUP(AF38,'Points Structure'!A:B,2,FALSE))=TRUE,"",VLOOKUP(AF38,'Points Structure'!A:B,2,FALSE))</f>
        <v/>
      </c>
      <c r="T38" s="2" t="str">
        <f t="shared" si="3"/>
        <v/>
      </c>
      <c r="U38" s="2"/>
      <c r="AF38" s="2">
        <f t="shared" si="4"/>
        <v>0</v>
      </c>
      <c r="AG38" s="11" t="e">
        <f t="shared" si="5"/>
        <v>#DIV/0!</v>
      </c>
      <c r="AR38" s="2">
        <f t="shared" si="6"/>
        <v>0</v>
      </c>
    </row>
    <row r="39" spans="1:44" x14ac:dyDescent="0.25">
      <c r="A39" s="10" t="str">
        <f t="shared" si="0"/>
        <v/>
      </c>
      <c r="E39" s="2" t="str">
        <f t="shared" si="1"/>
        <v/>
      </c>
      <c r="G39" s="2" t="str">
        <f>IF(ISNA(VLOOKUP(V39,'Points Structure'!A:B,2,FALSE))=TRUE,"",VLOOKUP(V39,'Points Structure'!A:B,2,FALSE))</f>
        <v/>
      </c>
      <c r="H39" s="2" t="str">
        <f>IF(ISNA(VLOOKUP(W39,'Points Structure'!A:B,2,FALSE))=TRUE,"",VLOOKUP(W39,'Points Structure'!A:B,2,FALSE))</f>
        <v/>
      </c>
      <c r="I39" s="2" t="str">
        <f>IF(ISNA(VLOOKUP(X39,'Points Structure'!A:B,2,FALSE))=TRUE,"",VLOOKUP(X39,'Points Structure'!A:B,2,FALSE))</f>
        <v/>
      </c>
      <c r="J39" s="2" t="str">
        <f>IF(ISNA(VLOOKUP(Y39,'Points Structure'!A:B,2,FALSE))=TRUE,"",VLOOKUP(Y39,'Points Structure'!A:B,2,FALSE))</f>
        <v/>
      </c>
      <c r="K39" s="2" t="str">
        <f>IF(ISNA(VLOOKUP(Z39,'Points Structure'!A:B,2,FALSE))=TRUE,"",VLOOKUP(Z39,'Points Structure'!A:B,2,FALSE))</f>
        <v/>
      </c>
      <c r="L39" s="2" t="str">
        <f>IF(ISNA(VLOOKUP(AA39,'Points Structure'!A:B,2,FALSE))=TRUE,"",VLOOKUP(AA39,'Points Structure'!A:B,2,FALSE))</f>
        <v/>
      </c>
      <c r="M39" s="2" t="str">
        <f>IF(ISNA(VLOOKUP(AB39,'Points Structure'!A:B,2,FALSE))=TRUE,"",VLOOKUP(AB39,'Points Structure'!A:B,2,FALSE))</f>
        <v/>
      </c>
      <c r="N39" s="2" t="str">
        <f>IF(ISNA(VLOOKUP(AC39,'Points Structure'!A:B,2,FALSE))=TRUE,"",VLOOKUP(AC39,'Points Structure'!A:B,2,FALSE))</f>
        <v/>
      </c>
      <c r="O39" s="2" t="str">
        <f>IF(ISNA(VLOOKUP(AD39,'Points Structure'!A:B,2,FALSE))=TRUE,"",VLOOKUP(AD39,'Points Structure'!A:B,2,FALSE))</f>
        <v/>
      </c>
      <c r="P39" s="2" t="str">
        <f>IF(ISNA(VLOOKUP(AE39,'Points Structure'!A:B,2,FALSE))=TRUE,"",VLOOKUP(AE39,'Points Structure'!A:B,2,FALSE))</f>
        <v/>
      </c>
      <c r="R39" s="2" t="str">
        <f t="shared" si="2"/>
        <v/>
      </c>
      <c r="S39" s="2" t="str">
        <f>IF(ISNA(VLOOKUP(AF39,'Points Structure'!A:B,2,FALSE))=TRUE,"",VLOOKUP(AF39,'Points Structure'!A:B,2,FALSE))</f>
        <v/>
      </c>
      <c r="T39" s="2" t="str">
        <f t="shared" si="3"/>
        <v/>
      </c>
      <c r="U39" s="2"/>
      <c r="AF39" s="2">
        <f t="shared" si="4"/>
        <v>0</v>
      </c>
      <c r="AG39" s="11" t="e">
        <f t="shared" si="5"/>
        <v>#DIV/0!</v>
      </c>
      <c r="AR39" s="2">
        <f t="shared" si="6"/>
        <v>0</v>
      </c>
    </row>
    <row r="40" spans="1:44" x14ac:dyDescent="0.25">
      <c r="A40" s="10" t="str">
        <f t="shared" si="0"/>
        <v/>
      </c>
      <c r="E40" s="2" t="str">
        <f t="shared" si="1"/>
        <v/>
      </c>
      <c r="G40" s="2" t="str">
        <f>IF(ISNA(VLOOKUP(V40,'Points Structure'!A:B,2,FALSE))=TRUE,"",VLOOKUP(V40,'Points Structure'!A:B,2,FALSE))</f>
        <v/>
      </c>
      <c r="H40" s="2" t="str">
        <f>IF(ISNA(VLOOKUP(W40,'Points Structure'!A:B,2,FALSE))=TRUE,"",VLOOKUP(W40,'Points Structure'!A:B,2,FALSE))</f>
        <v/>
      </c>
      <c r="I40" s="2" t="str">
        <f>IF(ISNA(VLOOKUP(X40,'Points Structure'!A:B,2,FALSE))=TRUE,"",VLOOKUP(X40,'Points Structure'!A:B,2,FALSE))</f>
        <v/>
      </c>
      <c r="J40" s="2" t="str">
        <f>IF(ISNA(VLOOKUP(Y40,'Points Structure'!A:B,2,FALSE))=TRUE,"",VLOOKUP(Y40,'Points Structure'!A:B,2,FALSE))</f>
        <v/>
      </c>
      <c r="K40" s="2" t="str">
        <f>IF(ISNA(VLOOKUP(Z40,'Points Structure'!A:B,2,FALSE))=TRUE,"",VLOOKUP(Z40,'Points Structure'!A:B,2,FALSE))</f>
        <v/>
      </c>
      <c r="L40" s="2" t="str">
        <f>IF(ISNA(VLOOKUP(AA40,'Points Structure'!A:B,2,FALSE))=TRUE,"",VLOOKUP(AA40,'Points Structure'!A:B,2,FALSE))</f>
        <v/>
      </c>
      <c r="M40" s="2" t="str">
        <f>IF(ISNA(VLOOKUP(AB40,'Points Structure'!A:B,2,FALSE))=TRUE,"",VLOOKUP(AB40,'Points Structure'!A:B,2,FALSE))</f>
        <v/>
      </c>
      <c r="N40" s="2" t="str">
        <f>IF(ISNA(VLOOKUP(AC40,'Points Structure'!A:B,2,FALSE))=TRUE,"",VLOOKUP(AC40,'Points Structure'!A:B,2,FALSE))</f>
        <v/>
      </c>
      <c r="O40" s="2" t="str">
        <f>IF(ISNA(VLOOKUP(AD40,'Points Structure'!A:B,2,FALSE))=TRUE,"",VLOOKUP(AD40,'Points Structure'!A:B,2,FALSE))</f>
        <v/>
      </c>
      <c r="P40" s="2" t="str">
        <f>IF(ISNA(VLOOKUP(AE40,'Points Structure'!A:B,2,FALSE))=TRUE,"",VLOOKUP(AE40,'Points Structure'!A:B,2,FALSE))</f>
        <v/>
      </c>
      <c r="R40" s="2" t="str">
        <f t="shared" si="2"/>
        <v/>
      </c>
      <c r="S40" s="2" t="str">
        <f>IF(ISNA(VLOOKUP(AF40,'Points Structure'!A:B,2,FALSE))=TRUE,"",VLOOKUP(AF40,'Points Structure'!A:B,2,FALSE))</f>
        <v/>
      </c>
      <c r="T40" s="2" t="str">
        <f t="shared" si="3"/>
        <v/>
      </c>
      <c r="U40" s="2"/>
      <c r="AF40" s="2">
        <f t="shared" si="4"/>
        <v>0</v>
      </c>
      <c r="AG40" s="11" t="e">
        <f t="shared" si="5"/>
        <v>#DIV/0!</v>
      </c>
      <c r="AR40" s="2">
        <f t="shared" si="6"/>
        <v>0</v>
      </c>
    </row>
    <row r="41" spans="1:44" x14ac:dyDescent="0.25">
      <c r="A41" s="10" t="str">
        <f t="shared" si="0"/>
        <v/>
      </c>
      <c r="E41" s="2" t="str">
        <f t="shared" si="1"/>
        <v/>
      </c>
      <c r="G41" s="2" t="str">
        <f>IF(ISNA(VLOOKUP(V41,'Points Structure'!A:B,2,FALSE))=TRUE,"",VLOOKUP(V41,'Points Structure'!A:B,2,FALSE))</f>
        <v/>
      </c>
      <c r="H41" s="2" t="str">
        <f>IF(ISNA(VLOOKUP(W41,'Points Structure'!A:B,2,FALSE))=TRUE,"",VLOOKUP(W41,'Points Structure'!A:B,2,FALSE))</f>
        <v/>
      </c>
      <c r="I41" s="2" t="str">
        <f>IF(ISNA(VLOOKUP(X41,'Points Structure'!A:B,2,FALSE))=TRUE,"",VLOOKUP(X41,'Points Structure'!A:B,2,FALSE))</f>
        <v/>
      </c>
      <c r="J41" s="2" t="str">
        <f>IF(ISNA(VLOOKUP(Y41,'Points Structure'!A:B,2,FALSE))=TRUE,"",VLOOKUP(Y41,'Points Structure'!A:B,2,FALSE))</f>
        <v/>
      </c>
      <c r="K41" s="2" t="str">
        <f>IF(ISNA(VLOOKUP(Z41,'Points Structure'!A:B,2,FALSE))=TRUE,"",VLOOKUP(Z41,'Points Structure'!A:B,2,FALSE))</f>
        <v/>
      </c>
      <c r="L41" s="2" t="str">
        <f>IF(ISNA(VLOOKUP(AA41,'Points Structure'!A:B,2,FALSE))=TRUE,"",VLOOKUP(AA41,'Points Structure'!A:B,2,FALSE))</f>
        <v/>
      </c>
      <c r="M41" s="2" t="str">
        <f>IF(ISNA(VLOOKUP(AB41,'Points Structure'!A:B,2,FALSE))=TRUE,"",VLOOKUP(AB41,'Points Structure'!A:B,2,FALSE))</f>
        <v/>
      </c>
      <c r="N41" s="2" t="str">
        <f>IF(ISNA(VLOOKUP(AC41,'Points Structure'!A:B,2,FALSE))=TRUE,"",VLOOKUP(AC41,'Points Structure'!A:B,2,FALSE))</f>
        <v/>
      </c>
      <c r="O41" s="2" t="str">
        <f>IF(ISNA(VLOOKUP(AD41,'Points Structure'!A:B,2,FALSE))=TRUE,"",VLOOKUP(AD41,'Points Structure'!A:B,2,FALSE))</f>
        <v/>
      </c>
      <c r="P41" s="2" t="str">
        <f>IF(ISNA(VLOOKUP(AE41,'Points Structure'!A:B,2,FALSE))=TRUE,"",VLOOKUP(AE41,'Points Structure'!A:B,2,FALSE))</f>
        <v/>
      </c>
      <c r="R41" s="2" t="str">
        <f t="shared" si="2"/>
        <v/>
      </c>
      <c r="S41" s="2" t="str">
        <f>IF(ISNA(VLOOKUP(AF41,'Points Structure'!A:B,2,FALSE))=TRUE,"",VLOOKUP(AF41,'Points Structure'!A:B,2,FALSE))</f>
        <v/>
      </c>
      <c r="T41" s="2" t="str">
        <f t="shared" si="3"/>
        <v/>
      </c>
      <c r="U41" s="2"/>
      <c r="AF41" s="2">
        <f t="shared" si="4"/>
        <v>0</v>
      </c>
      <c r="AG41" s="11" t="e">
        <f t="shared" si="5"/>
        <v>#DIV/0!</v>
      </c>
      <c r="AR41" s="2">
        <f t="shared" si="6"/>
        <v>0</v>
      </c>
    </row>
    <row r="42" spans="1:44" x14ac:dyDescent="0.25">
      <c r="A42" s="10" t="str">
        <f t="shared" si="0"/>
        <v/>
      </c>
      <c r="E42" s="2" t="str">
        <f t="shared" si="1"/>
        <v/>
      </c>
      <c r="G42" s="2" t="str">
        <f>IF(ISNA(VLOOKUP(V42,'Points Structure'!A:B,2,FALSE))=TRUE,"",VLOOKUP(V42,'Points Structure'!A:B,2,FALSE))</f>
        <v/>
      </c>
      <c r="H42" s="2" t="str">
        <f>IF(ISNA(VLOOKUP(W42,'Points Structure'!A:B,2,FALSE))=TRUE,"",VLOOKUP(W42,'Points Structure'!A:B,2,FALSE))</f>
        <v/>
      </c>
      <c r="I42" s="2" t="str">
        <f>IF(ISNA(VLOOKUP(X42,'Points Structure'!A:B,2,FALSE))=TRUE,"",VLOOKUP(X42,'Points Structure'!A:B,2,FALSE))</f>
        <v/>
      </c>
      <c r="J42" s="2" t="str">
        <f>IF(ISNA(VLOOKUP(Y42,'Points Structure'!A:B,2,FALSE))=TRUE,"",VLOOKUP(Y42,'Points Structure'!A:B,2,FALSE))</f>
        <v/>
      </c>
      <c r="K42" s="2" t="str">
        <f>IF(ISNA(VLOOKUP(Z42,'Points Structure'!A:B,2,FALSE))=TRUE,"",VLOOKUP(Z42,'Points Structure'!A:B,2,FALSE))</f>
        <v/>
      </c>
      <c r="L42" s="2" t="str">
        <f>IF(ISNA(VLOOKUP(AA42,'Points Structure'!A:B,2,FALSE))=TRUE,"",VLOOKUP(AA42,'Points Structure'!A:B,2,FALSE))</f>
        <v/>
      </c>
      <c r="M42" s="2" t="str">
        <f>IF(ISNA(VLOOKUP(AB42,'Points Structure'!A:B,2,FALSE))=TRUE,"",VLOOKUP(AB42,'Points Structure'!A:B,2,FALSE))</f>
        <v/>
      </c>
      <c r="N42" s="2" t="str">
        <f>IF(ISNA(VLOOKUP(AC42,'Points Structure'!A:B,2,FALSE))=TRUE,"",VLOOKUP(AC42,'Points Structure'!A:B,2,FALSE))</f>
        <v/>
      </c>
      <c r="O42" s="2" t="str">
        <f>IF(ISNA(VLOOKUP(AD42,'Points Structure'!A:B,2,FALSE))=TRUE,"",VLOOKUP(AD42,'Points Structure'!A:B,2,FALSE))</f>
        <v/>
      </c>
      <c r="P42" s="2" t="str">
        <f>IF(ISNA(VLOOKUP(AE42,'Points Structure'!A:B,2,FALSE))=TRUE,"",VLOOKUP(AE42,'Points Structure'!A:B,2,FALSE))</f>
        <v/>
      </c>
      <c r="R42" s="2" t="str">
        <f t="shared" si="2"/>
        <v/>
      </c>
      <c r="S42" s="2" t="str">
        <f>IF(ISNA(VLOOKUP(AF42,'Points Structure'!A:B,2,FALSE))=TRUE,"",VLOOKUP(AF42,'Points Structure'!A:B,2,FALSE))</f>
        <v/>
      </c>
      <c r="T42" s="2" t="str">
        <f t="shared" si="3"/>
        <v/>
      </c>
      <c r="U42" s="2"/>
      <c r="AF42" s="2">
        <f t="shared" si="4"/>
        <v>0</v>
      </c>
      <c r="AG42" s="11" t="e">
        <f t="shared" si="5"/>
        <v>#DIV/0!</v>
      </c>
      <c r="AR42" s="2">
        <f t="shared" si="6"/>
        <v>0</v>
      </c>
    </row>
    <row r="43" spans="1:44" x14ac:dyDescent="0.25">
      <c r="A43" s="10" t="str">
        <f t="shared" si="0"/>
        <v/>
      </c>
      <c r="E43" s="2" t="str">
        <f t="shared" si="1"/>
        <v/>
      </c>
      <c r="G43" s="2" t="str">
        <f>IF(ISNA(VLOOKUP(V43,'Points Structure'!A:B,2,FALSE))=TRUE,"",VLOOKUP(V43,'Points Structure'!A:B,2,FALSE))</f>
        <v/>
      </c>
      <c r="H43" s="2" t="str">
        <f>IF(ISNA(VLOOKUP(W43,'Points Structure'!A:B,2,FALSE))=TRUE,"",VLOOKUP(W43,'Points Structure'!A:B,2,FALSE))</f>
        <v/>
      </c>
      <c r="I43" s="2" t="str">
        <f>IF(ISNA(VLOOKUP(X43,'Points Structure'!A:B,2,FALSE))=TRUE,"",VLOOKUP(X43,'Points Structure'!A:B,2,FALSE))</f>
        <v/>
      </c>
      <c r="J43" s="2" t="str">
        <f>IF(ISNA(VLOOKUP(Y43,'Points Structure'!A:B,2,FALSE))=TRUE,"",VLOOKUP(Y43,'Points Structure'!A:B,2,FALSE))</f>
        <v/>
      </c>
      <c r="K43" s="2" t="str">
        <f>IF(ISNA(VLOOKUP(Z43,'Points Structure'!A:B,2,FALSE))=TRUE,"",VLOOKUP(Z43,'Points Structure'!A:B,2,FALSE))</f>
        <v/>
      </c>
      <c r="L43" s="2" t="str">
        <f>IF(ISNA(VLOOKUP(AA43,'Points Structure'!A:B,2,FALSE))=TRUE,"",VLOOKUP(AA43,'Points Structure'!A:B,2,FALSE))</f>
        <v/>
      </c>
      <c r="M43" s="2" t="str">
        <f>IF(ISNA(VLOOKUP(AB43,'Points Structure'!A:B,2,FALSE))=TRUE,"",VLOOKUP(AB43,'Points Structure'!A:B,2,FALSE))</f>
        <v/>
      </c>
      <c r="N43" s="2" t="str">
        <f>IF(ISNA(VLOOKUP(AC43,'Points Structure'!A:B,2,FALSE))=TRUE,"",VLOOKUP(AC43,'Points Structure'!A:B,2,FALSE))</f>
        <v/>
      </c>
      <c r="O43" s="2" t="str">
        <f>IF(ISNA(VLOOKUP(AD43,'Points Structure'!A:B,2,FALSE))=TRUE,"",VLOOKUP(AD43,'Points Structure'!A:B,2,FALSE))</f>
        <v/>
      </c>
      <c r="P43" s="2" t="str">
        <f>IF(ISNA(VLOOKUP(AE43,'Points Structure'!A:B,2,FALSE))=TRUE,"",VLOOKUP(AE43,'Points Structure'!A:B,2,FALSE))</f>
        <v/>
      </c>
      <c r="R43" s="2" t="str">
        <f t="shared" si="2"/>
        <v/>
      </c>
      <c r="S43" s="2" t="str">
        <f>IF(ISNA(VLOOKUP(AF43,'Points Structure'!A:B,2,FALSE))=TRUE,"",VLOOKUP(AF43,'Points Structure'!A:B,2,FALSE))</f>
        <v/>
      </c>
      <c r="T43" s="2" t="str">
        <f t="shared" si="3"/>
        <v/>
      </c>
      <c r="U43" s="2"/>
      <c r="AF43" s="2">
        <f t="shared" si="4"/>
        <v>0</v>
      </c>
      <c r="AG43" s="11" t="e">
        <f t="shared" si="5"/>
        <v>#DIV/0!</v>
      </c>
      <c r="AR43" s="2">
        <f t="shared" si="6"/>
        <v>0</v>
      </c>
    </row>
    <row r="44" spans="1:44" x14ac:dyDescent="0.25">
      <c r="A44" s="10" t="str">
        <f t="shared" si="0"/>
        <v/>
      </c>
      <c r="E44" s="2" t="str">
        <f t="shared" si="1"/>
        <v/>
      </c>
      <c r="G44" s="2" t="str">
        <f>IF(ISNA(VLOOKUP(V44,'Points Structure'!A:B,2,FALSE))=TRUE,"",VLOOKUP(V44,'Points Structure'!A:B,2,FALSE))</f>
        <v/>
      </c>
      <c r="H44" s="2" t="str">
        <f>IF(ISNA(VLOOKUP(W44,'Points Structure'!A:B,2,FALSE))=TRUE,"",VLOOKUP(W44,'Points Structure'!A:B,2,FALSE))</f>
        <v/>
      </c>
      <c r="I44" s="2" t="str">
        <f>IF(ISNA(VLOOKUP(X44,'Points Structure'!A:B,2,FALSE))=TRUE,"",VLOOKUP(X44,'Points Structure'!A:B,2,FALSE))</f>
        <v/>
      </c>
      <c r="J44" s="2" t="str">
        <f>IF(ISNA(VLOOKUP(Y44,'Points Structure'!A:B,2,FALSE))=TRUE,"",VLOOKUP(Y44,'Points Structure'!A:B,2,FALSE))</f>
        <v/>
      </c>
      <c r="K44" s="2" t="str">
        <f>IF(ISNA(VLOOKUP(Z44,'Points Structure'!A:B,2,FALSE))=TRUE,"",VLOOKUP(Z44,'Points Structure'!A:B,2,FALSE))</f>
        <v/>
      </c>
      <c r="L44" s="2" t="str">
        <f>IF(ISNA(VLOOKUP(AA44,'Points Structure'!A:B,2,FALSE))=TRUE,"",VLOOKUP(AA44,'Points Structure'!A:B,2,FALSE))</f>
        <v/>
      </c>
      <c r="M44" s="2" t="str">
        <f>IF(ISNA(VLOOKUP(AB44,'Points Structure'!A:B,2,FALSE))=TRUE,"",VLOOKUP(AB44,'Points Structure'!A:B,2,FALSE))</f>
        <v/>
      </c>
      <c r="N44" s="2" t="str">
        <f>IF(ISNA(VLOOKUP(AC44,'Points Structure'!A:B,2,FALSE))=TRUE,"",VLOOKUP(AC44,'Points Structure'!A:B,2,FALSE))</f>
        <v/>
      </c>
      <c r="O44" s="2" t="str">
        <f>IF(ISNA(VLOOKUP(AD44,'Points Structure'!A:B,2,FALSE))=TRUE,"",VLOOKUP(AD44,'Points Structure'!A:B,2,FALSE))</f>
        <v/>
      </c>
      <c r="P44" s="2" t="str">
        <f>IF(ISNA(VLOOKUP(AE44,'Points Structure'!A:B,2,FALSE))=TRUE,"",VLOOKUP(AE44,'Points Structure'!A:B,2,FALSE))</f>
        <v/>
      </c>
      <c r="R44" s="2" t="str">
        <f t="shared" si="2"/>
        <v/>
      </c>
      <c r="S44" s="2" t="str">
        <f>IF(ISNA(VLOOKUP(AF44,'Points Structure'!A:B,2,FALSE))=TRUE,"",VLOOKUP(AF44,'Points Structure'!A:B,2,FALSE))</f>
        <v/>
      </c>
      <c r="T44" s="2" t="str">
        <f t="shared" si="3"/>
        <v/>
      </c>
      <c r="U44" s="2"/>
      <c r="AF44" s="2">
        <f t="shared" si="4"/>
        <v>0</v>
      </c>
      <c r="AG44" s="11" t="e">
        <f t="shared" si="5"/>
        <v>#DIV/0!</v>
      </c>
      <c r="AR44" s="2">
        <f t="shared" si="6"/>
        <v>0</v>
      </c>
    </row>
    <row r="45" spans="1:44" x14ac:dyDescent="0.25">
      <c r="A45" s="10" t="str">
        <f t="shared" si="0"/>
        <v/>
      </c>
      <c r="E45" s="2" t="str">
        <f t="shared" si="1"/>
        <v/>
      </c>
      <c r="G45" s="2" t="str">
        <f>IF(ISNA(VLOOKUP(V45,'Points Structure'!A:B,2,FALSE))=TRUE,"",VLOOKUP(V45,'Points Structure'!A:B,2,FALSE))</f>
        <v/>
      </c>
      <c r="H45" s="2" t="str">
        <f>IF(ISNA(VLOOKUP(W45,'Points Structure'!A:B,2,FALSE))=TRUE,"",VLOOKUP(W45,'Points Structure'!A:B,2,FALSE))</f>
        <v/>
      </c>
      <c r="I45" s="2" t="str">
        <f>IF(ISNA(VLOOKUP(X45,'Points Structure'!A:B,2,FALSE))=TRUE,"",VLOOKUP(X45,'Points Structure'!A:B,2,FALSE))</f>
        <v/>
      </c>
      <c r="J45" s="2" t="str">
        <f>IF(ISNA(VLOOKUP(Y45,'Points Structure'!A:B,2,FALSE))=TRUE,"",VLOOKUP(Y45,'Points Structure'!A:B,2,FALSE))</f>
        <v/>
      </c>
      <c r="K45" s="2" t="str">
        <f>IF(ISNA(VLOOKUP(Z45,'Points Structure'!A:B,2,FALSE))=TRUE,"",VLOOKUP(Z45,'Points Structure'!A:B,2,FALSE))</f>
        <v/>
      </c>
      <c r="L45" s="2" t="str">
        <f>IF(ISNA(VLOOKUP(AA45,'Points Structure'!A:B,2,FALSE))=TRUE,"",VLOOKUP(AA45,'Points Structure'!A:B,2,FALSE))</f>
        <v/>
      </c>
      <c r="M45" s="2" t="str">
        <f>IF(ISNA(VLOOKUP(AB45,'Points Structure'!A:B,2,FALSE))=TRUE,"",VLOOKUP(AB45,'Points Structure'!A:B,2,FALSE))</f>
        <v/>
      </c>
      <c r="N45" s="2" t="str">
        <f>IF(ISNA(VLOOKUP(AC45,'Points Structure'!A:B,2,FALSE))=TRUE,"",VLOOKUP(AC45,'Points Structure'!A:B,2,FALSE))</f>
        <v/>
      </c>
      <c r="O45" s="2" t="str">
        <f>IF(ISNA(VLOOKUP(AD45,'Points Structure'!A:B,2,FALSE))=TRUE,"",VLOOKUP(AD45,'Points Structure'!A:B,2,FALSE))</f>
        <v/>
      </c>
      <c r="P45" s="2" t="str">
        <f>IF(ISNA(VLOOKUP(AE45,'Points Structure'!A:B,2,FALSE))=TRUE,"",VLOOKUP(AE45,'Points Structure'!A:B,2,FALSE))</f>
        <v/>
      </c>
      <c r="R45" s="2" t="str">
        <f t="shared" si="2"/>
        <v/>
      </c>
      <c r="S45" s="2" t="str">
        <f>IF(ISNA(VLOOKUP(AF45,'Points Structure'!A:B,2,FALSE))=TRUE,"",VLOOKUP(AF45,'Points Structure'!A:B,2,FALSE))</f>
        <v/>
      </c>
      <c r="T45" s="2" t="str">
        <f t="shared" si="3"/>
        <v/>
      </c>
      <c r="U45" s="2"/>
      <c r="AF45" s="2">
        <f t="shared" si="4"/>
        <v>0</v>
      </c>
      <c r="AG45" s="11" t="e">
        <f t="shared" si="5"/>
        <v>#DIV/0!</v>
      </c>
      <c r="AR45" s="2">
        <f t="shared" si="6"/>
        <v>0</v>
      </c>
    </row>
    <row r="46" spans="1:44" x14ac:dyDescent="0.25">
      <c r="A46" s="10" t="str">
        <f t="shared" si="0"/>
        <v/>
      </c>
      <c r="E46" s="2" t="str">
        <f t="shared" si="1"/>
        <v/>
      </c>
      <c r="G46" s="2" t="str">
        <f>IF(ISNA(VLOOKUP(V46,'Points Structure'!A:B,2,FALSE))=TRUE,"",VLOOKUP(V46,'Points Structure'!A:B,2,FALSE))</f>
        <v/>
      </c>
      <c r="H46" s="2" t="str">
        <f>IF(ISNA(VLOOKUP(W46,'Points Structure'!A:B,2,FALSE))=TRUE,"",VLOOKUP(W46,'Points Structure'!A:B,2,FALSE))</f>
        <v/>
      </c>
      <c r="I46" s="2" t="str">
        <f>IF(ISNA(VLOOKUP(X46,'Points Structure'!A:B,2,FALSE))=TRUE,"",VLOOKUP(X46,'Points Structure'!A:B,2,FALSE))</f>
        <v/>
      </c>
      <c r="J46" s="2" t="str">
        <f>IF(ISNA(VLOOKUP(Y46,'Points Structure'!A:B,2,FALSE))=TRUE,"",VLOOKUP(Y46,'Points Structure'!A:B,2,FALSE))</f>
        <v/>
      </c>
      <c r="K46" s="2" t="str">
        <f>IF(ISNA(VLOOKUP(Z46,'Points Structure'!A:B,2,FALSE))=TRUE,"",VLOOKUP(Z46,'Points Structure'!A:B,2,FALSE))</f>
        <v/>
      </c>
      <c r="L46" s="2" t="str">
        <f>IF(ISNA(VLOOKUP(AA46,'Points Structure'!A:B,2,FALSE))=TRUE,"",VLOOKUP(AA46,'Points Structure'!A:B,2,FALSE))</f>
        <v/>
      </c>
      <c r="M46" s="2" t="str">
        <f>IF(ISNA(VLOOKUP(AB46,'Points Structure'!A:B,2,FALSE))=TRUE,"",VLOOKUP(AB46,'Points Structure'!A:B,2,FALSE))</f>
        <v/>
      </c>
      <c r="N46" s="2" t="str">
        <f>IF(ISNA(VLOOKUP(AC46,'Points Structure'!A:B,2,FALSE))=TRUE,"",VLOOKUP(AC46,'Points Structure'!A:B,2,FALSE))</f>
        <v/>
      </c>
      <c r="O46" s="2" t="str">
        <f>IF(ISNA(VLOOKUP(AD46,'Points Structure'!A:B,2,FALSE))=TRUE,"",VLOOKUP(AD46,'Points Structure'!A:B,2,FALSE))</f>
        <v/>
      </c>
      <c r="P46" s="2" t="str">
        <f>IF(ISNA(VLOOKUP(AE46,'Points Structure'!A:B,2,FALSE))=TRUE,"",VLOOKUP(AE46,'Points Structure'!A:B,2,FALSE))</f>
        <v/>
      </c>
      <c r="R46" s="2" t="str">
        <f t="shared" si="2"/>
        <v/>
      </c>
      <c r="S46" s="2" t="str">
        <f>IF(ISNA(VLOOKUP(AF46,'Points Structure'!A:B,2,FALSE))=TRUE,"",VLOOKUP(AF46,'Points Structure'!A:B,2,FALSE))</f>
        <v/>
      </c>
      <c r="T46" s="2" t="str">
        <f t="shared" si="3"/>
        <v/>
      </c>
      <c r="U46" s="2"/>
      <c r="AF46" s="2">
        <f t="shared" si="4"/>
        <v>0</v>
      </c>
      <c r="AG46" s="11" t="e">
        <f t="shared" si="5"/>
        <v>#DIV/0!</v>
      </c>
      <c r="AR46" s="2">
        <f t="shared" si="6"/>
        <v>0</v>
      </c>
    </row>
    <row r="47" spans="1:44" x14ac:dyDescent="0.25">
      <c r="A47" s="10" t="str">
        <f t="shared" si="0"/>
        <v/>
      </c>
      <c r="E47" s="2" t="str">
        <f t="shared" si="1"/>
        <v/>
      </c>
      <c r="G47" s="2" t="str">
        <f>IF(ISNA(VLOOKUP(V47,'Points Structure'!A:B,2,FALSE))=TRUE,"",VLOOKUP(V47,'Points Structure'!A:B,2,FALSE))</f>
        <v/>
      </c>
      <c r="H47" s="2" t="str">
        <f>IF(ISNA(VLOOKUP(W47,'Points Structure'!A:B,2,FALSE))=TRUE,"",VLOOKUP(W47,'Points Structure'!A:B,2,FALSE))</f>
        <v/>
      </c>
      <c r="I47" s="2" t="str">
        <f>IF(ISNA(VLOOKUP(X47,'Points Structure'!A:B,2,FALSE))=TRUE,"",VLOOKUP(X47,'Points Structure'!A:B,2,FALSE))</f>
        <v/>
      </c>
      <c r="J47" s="2" t="str">
        <f>IF(ISNA(VLOOKUP(Y47,'Points Structure'!A:B,2,FALSE))=TRUE,"",VLOOKUP(Y47,'Points Structure'!A:B,2,FALSE))</f>
        <v/>
      </c>
      <c r="K47" s="2" t="str">
        <f>IF(ISNA(VLOOKUP(Z47,'Points Structure'!A:B,2,FALSE))=TRUE,"",VLOOKUP(Z47,'Points Structure'!A:B,2,FALSE))</f>
        <v/>
      </c>
      <c r="L47" s="2" t="str">
        <f>IF(ISNA(VLOOKUP(AA47,'Points Structure'!A:B,2,FALSE))=TRUE,"",VLOOKUP(AA47,'Points Structure'!A:B,2,FALSE))</f>
        <v/>
      </c>
      <c r="M47" s="2" t="str">
        <f>IF(ISNA(VLOOKUP(AB47,'Points Structure'!A:B,2,FALSE))=TRUE,"",VLOOKUP(AB47,'Points Structure'!A:B,2,FALSE))</f>
        <v/>
      </c>
      <c r="N47" s="2" t="str">
        <f>IF(ISNA(VLOOKUP(AC47,'Points Structure'!A:B,2,FALSE))=TRUE,"",VLOOKUP(AC47,'Points Structure'!A:B,2,FALSE))</f>
        <v/>
      </c>
      <c r="O47" s="2" t="str">
        <f>IF(ISNA(VLOOKUP(AD47,'Points Structure'!A:B,2,FALSE))=TRUE,"",VLOOKUP(AD47,'Points Structure'!A:B,2,FALSE))</f>
        <v/>
      </c>
      <c r="P47" s="2" t="str">
        <f>IF(ISNA(VLOOKUP(AE47,'Points Structure'!A:B,2,FALSE))=TRUE,"",VLOOKUP(AE47,'Points Structure'!A:B,2,FALSE))</f>
        <v/>
      </c>
      <c r="R47" s="2" t="str">
        <f t="shared" si="2"/>
        <v/>
      </c>
      <c r="S47" s="2" t="str">
        <f>IF(ISNA(VLOOKUP(AF47,'Points Structure'!A:B,2,FALSE))=TRUE,"",VLOOKUP(AF47,'Points Structure'!A:B,2,FALSE))</f>
        <v/>
      </c>
      <c r="T47" s="2" t="str">
        <f t="shared" si="3"/>
        <v/>
      </c>
      <c r="U47" s="2"/>
      <c r="AF47" s="2">
        <f t="shared" si="4"/>
        <v>0</v>
      </c>
      <c r="AG47" s="11" t="e">
        <f t="shared" si="5"/>
        <v>#DIV/0!</v>
      </c>
      <c r="AR47" s="2">
        <f t="shared" si="6"/>
        <v>0</v>
      </c>
    </row>
    <row r="48" spans="1:44" x14ac:dyDescent="0.25">
      <c r="A48" s="10" t="str">
        <f t="shared" si="0"/>
        <v/>
      </c>
      <c r="E48" s="2" t="str">
        <f t="shared" si="1"/>
        <v/>
      </c>
      <c r="G48" s="2" t="str">
        <f>IF(ISNA(VLOOKUP(V48,'Points Structure'!A:B,2,FALSE))=TRUE,"",VLOOKUP(V48,'Points Structure'!A:B,2,FALSE))</f>
        <v/>
      </c>
      <c r="H48" s="2" t="str">
        <f>IF(ISNA(VLOOKUP(W48,'Points Structure'!A:B,2,FALSE))=TRUE,"",VLOOKUP(W48,'Points Structure'!A:B,2,FALSE))</f>
        <v/>
      </c>
      <c r="I48" s="2" t="str">
        <f>IF(ISNA(VLOOKUP(X48,'Points Structure'!A:B,2,FALSE))=TRUE,"",VLOOKUP(X48,'Points Structure'!A:B,2,FALSE))</f>
        <v/>
      </c>
      <c r="J48" s="2" t="str">
        <f>IF(ISNA(VLOOKUP(Y48,'Points Structure'!A:B,2,FALSE))=TRUE,"",VLOOKUP(Y48,'Points Structure'!A:B,2,FALSE))</f>
        <v/>
      </c>
      <c r="K48" s="2" t="str">
        <f>IF(ISNA(VLOOKUP(Z48,'Points Structure'!A:B,2,FALSE))=TRUE,"",VLOOKUP(Z48,'Points Structure'!A:B,2,FALSE))</f>
        <v/>
      </c>
      <c r="L48" s="2" t="str">
        <f>IF(ISNA(VLOOKUP(AA48,'Points Structure'!A:B,2,FALSE))=TRUE,"",VLOOKUP(AA48,'Points Structure'!A:B,2,FALSE))</f>
        <v/>
      </c>
      <c r="M48" s="2" t="str">
        <f>IF(ISNA(VLOOKUP(AB48,'Points Structure'!A:B,2,FALSE))=TRUE,"",VLOOKUP(AB48,'Points Structure'!A:B,2,FALSE))</f>
        <v/>
      </c>
      <c r="N48" s="2" t="str">
        <f>IF(ISNA(VLOOKUP(AC48,'Points Structure'!A:B,2,FALSE))=TRUE,"",VLOOKUP(AC48,'Points Structure'!A:B,2,FALSE))</f>
        <v/>
      </c>
      <c r="O48" s="2" t="str">
        <f>IF(ISNA(VLOOKUP(AD48,'Points Structure'!A:B,2,FALSE))=TRUE,"",VLOOKUP(AD48,'Points Structure'!A:B,2,FALSE))</f>
        <v/>
      </c>
      <c r="P48" s="2" t="str">
        <f>IF(ISNA(VLOOKUP(AE48,'Points Structure'!A:B,2,FALSE))=TRUE,"",VLOOKUP(AE48,'Points Structure'!A:B,2,FALSE))</f>
        <v/>
      </c>
      <c r="R48" s="2" t="str">
        <f t="shared" si="2"/>
        <v/>
      </c>
      <c r="S48" s="2" t="str">
        <f>IF(ISNA(VLOOKUP(AF48,'Points Structure'!A:B,2,FALSE))=TRUE,"",VLOOKUP(AF48,'Points Structure'!A:B,2,FALSE))</f>
        <v/>
      </c>
      <c r="T48" s="2" t="str">
        <f t="shared" si="3"/>
        <v/>
      </c>
      <c r="U48" s="2"/>
      <c r="AF48" s="2">
        <f t="shared" si="4"/>
        <v>0</v>
      </c>
      <c r="AG48" s="11" t="e">
        <f t="shared" si="5"/>
        <v>#DIV/0!</v>
      </c>
      <c r="AR48" s="2">
        <f t="shared" si="6"/>
        <v>0</v>
      </c>
    </row>
    <row r="49" spans="1:44" x14ac:dyDescent="0.25">
      <c r="A49" s="10" t="str">
        <f t="shared" si="0"/>
        <v/>
      </c>
      <c r="E49" s="2" t="str">
        <f t="shared" si="1"/>
        <v/>
      </c>
      <c r="G49" s="2" t="str">
        <f>IF(ISNA(VLOOKUP(V49,'Points Structure'!A:B,2,FALSE))=TRUE,"",VLOOKUP(V49,'Points Structure'!A:B,2,FALSE))</f>
        <v/>
      </c>
      <c r="H49" s="2" t="str">
        <f>IF(ISNA(VLOOKUP(W49,'Points Structure'!A:B,2,FALSE))=TRUE,"",VLOOKUP(W49,'Points Structure'!A:B,2,FALSE))</f>
        <v/>
      </c>
      <c r="I49" s="2" t="str">
        <f>IF(ISNA(VLOOKUP(X49,'Points Structure'!A:B,2,FALSE))=TRUE,"",VLOOKUP(X49,'Points Structure'!A:B,2,FALSE))</f>
        <v/>
      </c>
      <c r="J49" s="2" t="str">
        <f>IF(ISNA(VLOOKUP(Y49,'Points Structure'!A:B,2,FALSE))=TRUE,"",VLOOKUP(Y49,'Points Structure'!A:B,2,FALSE))</f>
        <v/>
      </c>
      <c r="K49" s="2" t="str">
        <f>IF(ISNA(VLOOKUP(Z49,'Points Structure'!A:B,2,FALSE))=TRUE,"",VLOOKUP(Z49,'Points Structure'!A:B,2,FALSE))</f>
        <v/>
      </c>
      <c r="L49" s="2" t="str">
        <f>IF(ISNA(VLOOKUP(AA49,'Points Structure'!A:B,2,FALSE))=TRUE,"",VLOOKUP(AA49,'Points Structure'!A:B,2,FALSE))</f>
        <v/>
      </c>
      <c r="M49" s="2" t="str">
        <f>IF(ISNA(VLOOKUP(AB49,'Points Structure'!A:B,2,FALSE))=TRUE,"",VLOOKUP(AB49,'Points Structure'!A:B,2,FALSE))</f>
        <v/>
      </c>
      <c r="N49" s="2" t="str">
        <f>IF(ISNA(VLOOKUP(AC49,'Points Structure'!A:B,2,FALSE))=TRUE,"",VLOOKUP(AC49,'Points Structure'!A:B,2,FALSE))</f>
        <v/>
      </c>
      <c r="O49" s="2" t="str">
        <f>IF(ISNA(VLOOKUP(AD49,'Points Structure'!A:B,2,FALSE))=TRUE,"",VLOOKUP(AD49,'Points Structure'!A:B,2,FALSE))</f>
        <v/>
      </c>
      <c r="P49" s="2" t="str">
        <f>IF(ISNA(VLOOKUP(AE49,'Points Structure'!A:B,2,FALSE))=TRUE,"",VLOOKUP(AE49,'Points Structure'!A:B,2,FALSE))</f>
        <v/>
      </c>
      <c r="R49" s="2" t="str">
        <f t="shared" si="2"/>
        <v/>
      </c>
      <c r="S49" s="2" t="str">
        <f>IF(ISNA(VLOOKUP(AF49,'Points Structure'!A:B,2,FALSE))=TRUE,"",VLOOKUP(AF49,'Points Structure'!A:B,2,FALSE))</f>
        <v/>
      </c>
      <c r="T49" s="2" t="str">
        <f t="shared" si="3"/>
        <v/>
      </c>
      <c r="U49" s="2"/>
      <c r="AF49" s="2">
        <f t="shared" si="4"/>
        <v>0</v>
      </c>
      <c r="AG49" s="11" t="e">
        <f t="shared" si="5"/>
        <v>#DIV/0!</v>
      </c>
      <c r="AR49" s="2">
        <f t="shared" si="6"/>
        <v>0</v>
      </c>
    </row>
    <row r="50" spans="1:44" x14ac:dyDescent="0.25">
      <c r="A50" s="10" t="str">
        <f t="shared" si="0"/>
        <v/>
      </c>
      <c r="E50" s="2" t="str">
        <f t="shared" si="1"/>
        <v/>
      </c>
      <c r="G50" s="2" t="str">
        <f>IF(ISNA(VLOOKUP(V50,'Points Structure'!A:B,2,FALSE))=TRUE,"",VLOOKUP(V50,'Points Structure'!A:B,2,FALSE))</f>
        <v/>
      </c>
      <c r="H50" s="2" t="str">
        <f>IF(ISNA(VLOOKUP(W50,'Points Structure'!A:B,2,FALSE))=TRUE,"",VLOOKUP(W50,'Points Structure'!A:B,2,FALSE))</f>
        <v/>
      </c>
      <c r="I50" s="2" t="str">
        <f>IF(ISNA(VLOOKUP(X50,'Points Structure'!A:B,2,FALSE))=TRUE,"",VLOOKUP(X50,'Points Structure'!A:B,2,FALSE))</f>
        <v/>
      </c>
      <c r="J50" s="2" t="str">
        <f>IF(ISNA(VLOOKUP(Y50,'Points Structure'!A:B,2,FALSE))=TRUE,"",VLOOKUP(Y50,'Points Structure'!A:B,2,FALSE))</f>
        <v/>
      </c>
      <c r="K50" s="2" t="str">
        <f>IF(ISNA(VLOOKUP(Z50,'Points Structure'!A:B,2,FALSE))=TRUE,"",VLOOKUP(Z50,'Points Structure'!A:B,2,FALSE))</f>
        <v/>
      </c>
      <c r="L50" s="2" t="str">
        <f>IF(ISNA(VLOOKUP(AA50,'Points Structure'!A:B,2,FALSE))=TRUE,"",VLOOKUP(AA50,'Points Structure'!A:B,2,FALSE))</f>
        <v/>
      </c>
      <c r="M50" s="2" t="str">
        <f>IF(ISNA(VLOOKUP(AB50,'Points Structure'!A:B,2,FALSE))=TRUE,"",VLOOKUP(AB50,'Points Structure'!A:B,2,FALSE))</f>
        <v/>
      </c>
      <c r="N50" s="2" t="str">
        <f>IF(ISNA(VLOOKUP(AC50,'Points Structure'!A:B,2,FALSE))=TRUE,"",VLOOKUP(AC50,'Points Structure'!A:B,2,FALSE))</f>
        <v/>
      </c>
      <c r="O50" s="2" t="str">
        <f>IF(ISNA(VLOOKUP(AD50,'Points Structure'!A:B,2,FALSE))=TRUE,"",VLOOKUP(AD50,'Points Structure'!A:B,2,FALSE))</f>
        <v/>
      </c>
      <c r="P50" s="2" t="str">
        <f>IF(ISNA(VLOOKUP(AE50,'Points Structure'!A:B,2,FALSE))=TRUE,"",VLOOKUP(AE50,'Points Structure'!A:B,2,FALSE))</f>
        <v/>
      </c>
      <c r="R50" s="2" t="str">
        <f t="shared" si="2"/>
        <v/>
      </c>
      <c r="S50" s="2" t="str">
        <f>IF(ISNA(VLOOKUP(AF50,'Points Structure'!A:B,2,FALSE))=TRUE,"",VLOOKUP(AF50,'Points Structure'!A:B,2,FALSE))</f>
        <v/>
      </c>
      <c r="T50" s="2" t="str">
        <f t="shared" si="3"/>
        <v/>
      </c>
      <c r="U50" s="2"/>
      <c r="AF50" s="2">
        <f t="shared" si="4"/>
        <v>0</v>
      </c>
      <c r="AG50" s="11" t="e">
        <f t="shared" si="5"/>
        <v>#DIV/0!</v>
      </c>
      <c r="AR50" s="2">
        <f t="shared" si="6"/>
        <v>0</v>
      </c>
    </row>
    <row r="51" spans="1:44" x14ac:dyDescent="0.25">
      <c r="A51" s="10" t="str">
        <f t="shared" si="0"/>
        <v/>
      </c>
      <c r="E51" s="2" t="str">
        <f t="shared" si="1"/>
        <v/>
      </c>
      <c r="G51" s="2" t="str">
        <f>IF(ISNA(VLOOKUP(V51,'Points Structure'!A:B,2,FALSE))=TRUE,"",VLOOKUP(V51,'Points Structure'!A:B,2,FALSE))</f>
        <v/>
      </c>
      <c r="H51" s="2" t="str">
        <f>IF(ISNA(VLOOKUP(W51,'Points Structure'!A:B,2,FALSE))=TRUE,"",VLOOKUP(W51,'Points Structure'!A:B,2,FALSE))</f>
        <v/>
      </c>
      <c r="I51" s="2" t="str">
        <f>IF(ISNA(VLOOKUP(X51,'Points Structure'!A:B,2,FALSE))=TRUE,"",VLOOKUP(X51,'Points Structure'!A:B,2,FALSE))</f>
        <v/>
      </c>
      <c r="J51" s="2" t="str">
        <f>IF(ISNA(VLOOKUP(Y51,'Points Structure'!A:B,2,FALSE))=TRUE,"",VLOOKUP(Y51,'Points Structure'!A:B,2,FALSE))</f>
        <v/>
      </c>
      <c r="K51" s="2" t="str">
        <f>IF(ISNA(VLOOKUP(Z51,'Points Structure'!A:B,2,FALSE))=TRUE,"",VLOOKUP(Z51,'Points Structure'!A:B,2,FALSE))</f>
        <v/>
      </c>
      <c r="L51" s="2" t="str">
        <f>IF(ISNA(VLOOKUP(AA51,'Points Structure'!A:B,2,FALSE))=TRUE,"",VLOOKUP(AA51,'Points Structure'!A:B,2,FALSE))</f>
        <v/>
      </c>
      <c r="M51" s="2" t="str">
        <f>IF(ISNA(VLOOKUP(AB51,'Points Structure'!A:B,2,FALSE))=TRUE,"",VLOOKUP(AB51,'Points Structure'!A:B,2,FALSE))</f>
        <v/>
      </c>
      <c r="N51" s="2" t="str">
        <f>IF(ISNA(VLOOKUP(AC51,'Points Structure'!A:B,2,FALSE))=TRUE,"",VLOOKUP(AC51,'Points Structure'!A:B,2,FALSE))</f>
        <v/>
      </c>
      <c r="O51" s="2" t="str">
        <f>IF(ISNA(VLOOKUP(AD51,'Points Structure'!A:B,2,FALSE))=TRUE,"",VLOOKUP(AD51,'Points Structure'!A:B,2,FALSE))</f>
        <v/>
      </c>
      <c r="P51" s="2" t="str">
        <f>IF(ISNA(VLOOKUP(AE51,'Points Structure'!A:B,2,FALSE))=TRUE,"",VLOOKUP(AE51,'Points Structure'!A:B,2,FALSE))</f>
        <v/>
      </c>
      <c r="R51" s="2" t="str">
        <f t="shared" si="2"/>
        <v/>
      </c>
      <c r="S51" s="2" t="str">
        <f>IF(ISNA(VLOOKUP(AF51,'Points Structure'!A:B,2,FALSE))=TRUE,"",VLOOKUP(AF51,'Points Structure'!A:B,2,FALSE))</f>
        <v/>
      </c>
      <c r="T51" s="2" t="str">
        <f t="shared" si="3"/>
        <v/>
      </c>
      <c r="U51" s="2"/>
      <c r="AF51" s="2">
        <f t="shared" si="4"/>
        <v>0</v>
      </c>
      <c r="AG51" s="11" t="e">
        <f t="shared" si="5"/>
        <v>#DIV/0!</v>
      </c>
      <c r="AR51" s="2">
        <f t="shared" si="6"/>
        <v>0</v>
      </c>
    </row>
    <row r="52" spans="1:44" x14ac:dyDescent="0.25">
      <c r="A52" s="10" t="str">
        <f t="shared" si="0"/>
        <v/>
      </c>
      <c r="E52" s="2" t="str">
        <f t="shared" si="1"/>
        <v/>
      </c>
      <c r="G52" s="2" t="str">
        <f>IF(ISNA(VLOOKUP(V52,'Points Structure'!A:B,2,FALSE))=TRUE,"",VLOOKUP(V52,'Points Structure'!A:B,2,FALSE))</f>
        <v/>
      </c>
      <c r="H52" s="2" t="str">
        <f>IF(ISNA(VLOOKUP(W52,'Points Structure'!A:B,2,FALSE))=TRUE,"",VLOOKUP(W52,'Points Structure'!A:B,2,FALSE))</f>
        <v/>
      </c>
      <c r="I52" s="2" t="str">
        <f>IF(ISNA(VLOOKUP(X52,'Points Structure'!A:B,2,FALSE))=TRUE,"",VLOOKUP(X52,'Points Structure'!A:B,2,FALSE))</f>
        <v/>
      </c>
      <c r="J52" s="2" t="str">
        <f>IF(ISNA(VLOOKUP(Y52,'Points Structure'!A:B,2,FALSE))=TRUE,"",VLOOKUP(Y52,'Points Structure'!A:B,2,FALSE))</f>
        <v/>
      </c>
      <c r="K52" s="2" t="str">
        <f>IF(ISNA(VLOOKUP(Z52,'Points Structure'!A:B,2,FALSE))=TRUE,"",VLOOKUP(Z52,'Points Structure'!A:B,2,FALSE))</f>
        <v/>
      </c>
      <c r="L52" s="2" t="str">
        <f>IF(ISNA(VLOOKUP(AA52,'Points Structure'!A:B,2,FALSE))=TRUE,"",VLOOKUP(AA52,'Points Structure'!A:B,2,FALSE))</f>
        <v/>
      </c>
      <c r="M52" s="2" t="str">
        <f>IF(ISNA(VLOOKUP(AB52,'Points Structure'!A:B,2,FALSE))=TRUE,"",VLOOKUP(AB52,'Points Structure'!A:B,2,FALSE))</f>
        <v/>
      </c>
      <c r="N52" s="2" t="str">
        <f>IF(ISNA(VLOOKUP(AC52,'Points Structure'!A:B,2,FALSE))=TRUE,"",VLOOKUP(AC52,'Points Structure'!A:B,2,FALSE))</f>
        <v/>
      </c>
      <c r="O52" s="2" t="str">
        <f>IF(ISNA(VLOOKUP(AD52,'Points Structure'!A:B,2,FALSE))=TRUE,"",VLOOKUP(AD52,'Points Structure'!A:B,2,FALSE))</f>
        <v/>
      </c>
      <c r="P52" s="2" t="str">
        <f>IF(ISNA(VLOOKUP(AE52,'Points Structure'!A:B,2,FALSE))=TRUE,"",VLOOKUP(AE52,'Points Structure'!A:B,2,FALSE))</f>
        <v/>
      </c>
      <c r="R52" s="2" t="str">
        <f t="shared" si="2"/>
        <v/>
      </c>
      <c r="S52" s="2" t="str">
        <f>IF(ISNA(VLOOKUP(AF52,'Points Structure'!A:B,2,FALSE))=TRUE,"",VLOOKUP(AF52,'Points Structure'!A:B,2,FALSE))</f>
        <v/>
      </c>
      <c r="T52" s="2" t="str">
        <f t="shared" si="3"/>
        <v/>
      </c>
      <c r="U52" s="2"/>
      <c r="AF52" s="2">
        <f t="shared" si="4"/>
        <v>0</v>
      </c>
      <c r="AG52" s="11" t="e">
        <f t="shared" si="5"/>
        <v>#DIV/0!</v>
      </c>
      <c r="AR52" s="2">
        <f t="shared" si="6"/>
        <v>0</v>
      </c>
    </row>
    <row r="53" spans="1:44" x14ac:dyDescent="0.25">
      <c r="A53" s="10" t="str">
        <f t="shared" si="0"/>
        <v/>
      </c>
      <c r="E53" s="2" t="str">
        <f t="shared" si="1"/>
        <v/>
      </c>
      <c r="G53" s="2" t="str">
        <f>IF(ISNA(VLOOKUP(V53,'Points Structure'!A:B,2,FALSE))=TRUE,"",VLOOKUP(V53,'Points Structure'!A:B,2,FALSE))</f>
        <v/>
      </c>
      <c r="H53" s="2" t="str">
        <f>IF(ISNA(VLOOKUP(W53,'Points Structure'!A:B,2,FALSE))=TRUE,"",VLOOKUP(W53,'Points Structure'!A:B,2,FALSE))</f>
        <v/>
      </c>
      <c r="I53" s="2" t="str">
        <f>IF(ISNA(VLOOKUP(X53,'Points Structure'!A:B,2,FALSE))=TRUE,"",VLOOKUP(X53,'Points Structure'!A:B,2,FALSE))</f>
        <v/>
      </c>
      <c r="J53" s="2" t="str">
        <f>IF(ISNA(VLOOKUP(Y53,'Points Structure'!A:B,2,FALSE))=TRUE,"",VLOOKUP(Y53,'Points Structure'!A:B,2,FALSE))</f>
        <v/>
      </c>
      <c r="K53" s="2" t="str">
        <f>IF(ISNA(VLOOKUP(Z53,'Points Structure'!A:B,2,FALSE))=TRUE,"",VLOOKUP(Z53,'Points Structure'!A:B,2,FALSE))</f>
        <v/>
      </c>
      <c r="L53" s="2" t="str">
        <f>IF(ISNA(VLOOKUP(AA53,'Points Structure'!A:B,2,FALSE))=TRUE,"",VLOOKUP(AA53,'Points Structure'!A:B,2,FALSE))</f>
        <v/>
      </c>
      <c r="M53" s="2" t="str">
        <f>IF(ISNA(VLOOKUP(AB53,'Points Structure'!A:B,2,FALSE))=TRUE,"",VLOOKUP(AB53,'Points Structure'!A:B,2,FALSE))</f>
        <v/>
      </c>
      <c r="N53" s="2" t="str">
        <f>IF(ISNA(VLOOKUP(AC53,'Points Structure'!A:B,2,FALSE))=TRUE,"",VLOOKUP(AC53,'Points Structure'!A:B,2,FALSE))</f>
        <v/>
      </c>
      <c r="O53" s="2" t="str">
        <f>IF(ISNA(VLOOKUP(AD53,'Points Structure'!A:B,2,FALSE))=TRUE,"",VLOOKUP(AD53,'Points Structure'!A:B,2,FALSE))</f>
        <v/>
      </c>
      <c r="P53" s="2" t="str">
        <f>IF(ISNA(VLOOKUP(AE53,'Points Structure'!A:B,2,FALSE))=TRUE,"",VLOOKUP(AE53,'Points Structure'!A:B,2,FALSE))</f>
        <v/>
      </c>
      <c r="R53" s="2" t="str">
        <f t="shared" si="2"/>
        <v/>
      </c>
      <c r="S53" s="2" t="str">
        <f>IF(ISNA(VLOOKUP(AF53,'Points Structure'!A:B,2,FALSE))=TRUE,"",VLOOKUP(AF53,'Points Structure'!A:B,2,FALSE))</f>
        <v/>
      </c>
      <c r="T53" s="2" t="str">
        <f t="shared" si="3"/>
        <v/>
      </c>
      <c r="U53" s="2"/>
      <c r="AF53" s="2">
        <f t="shared" si="4"/>
        <v>0</v>
      </c>
      <c r="AG53" s="11" t="e">
        <f t="shared" si="5"/>
        <v>#DIV/0!</v>
      </c>
      <c r="AR53" s="2">
        <f t="shared" si="6"/>
        <v>0</v>
      </c>
    </row>
    <row r="54" spans="1:44" x14ac:dyDescent="0.25">
      <c r="A54" s="10" t="str">
        <f t="shared" si="0"/>
        <v/>
      </c>
      <c r="E54" s="2" t="str">
        <f t="shared" si="1"/>
        <v/>
      </c>
      <c r="G54" s="2" t="str">
        <f>IF(ISNA(VLOOKUP(V54,'Points Structure'!A:B,2,FALSE))=TRUE,"",VLOOKUP(V54,'Points Structure'!A:B,2,FALSE))</f>
        <v/>
      </c>
      <c r="H54" s="2" t="str">
        <f>IF(ISNA(VLOOKUP(W54,'Points Structure'!A:B,2,FALSE))=TRUE,"",VLOOKUP(W54,'Points Structure'!A:B,2,FALSE))</f>
        <v/>
      </c>
      <c r="I54" s="2" t="str">
        <f>IF(ISNA(VLOOKUP(X54,'Points Structure'!A:B,2,FALSE))=TRUE,"",VLOOKUP(X54,'Points Structure'!A:B,2,FALSE))</f>
        <v/>
      </c>
      <c r="J54" s="2" t="str">
        <f>IF(ISNA(VLOOKUP(Y54,'Points Structure'!A:B,2,FALSE))=TRUE,"",VLOOKUP(Y54,'Points Structure'!A:B,2,FALSE))</f>
        <v/>
      </c>
      <c r="K54" s="2" t="str">
        <f>IF(ISNA(VLOOKUP(Z54,'Points Structure'!A:B,2,FALSE))=TRUE,"",VLOOKUP(Z54,'Points Structure'!A:B,2,FALSE))</f>
        <v/>
      </c>
      <c r="L54" s="2" t="str">
        <f>IF(ISNA(VLOOKUP(AA54,'Points Structure'!A:B,2,FALSE))=TRUE,"",VLOOKUP(AA54,'Points Structure'!A:B,2,FALSE))</f>
        <v/>
      </c>
      <c r="M54" s="2" t="str">
        <f>IF(ISNA(VLOOKUP(AB54,'Points Structure'!A:B,2,FALSE))=TRUE,"",VLOOKUP(AB54,'Points Structure'!A:B,2,FALSE))</f>
        <v/>
      </c>
      <c r="N54" s="2" t="str">
        <f>IF(ISNA(VLOOKUP(AC54,'Points Structure'!A:B,2,FALSE))=TRUE,"",VLOOKUP(AC54,'Points Structure'!A:B,2,FALSE))</f>
        <v/>
      </c>
      <c r="O54" s="2" t="str">
        <f>IF(ISNA(VLOOKUP(AD54,'Points Structure'!A:B,2,FALSE))=TRUE,"",VLOOKUP(AD54,'Points Structure'!A:B,2,FALSE))</f>
        <v/>
      </c>
      <c r="P54" s="2" t="str">
        <f>IF(ISNA(VLOOKUP(AE54,'Points Structure'!A:B,2,FALSE))=TRUE,"",VLOOKUP(AE54,'Points Structure'!A:B,2,FALSE))</f>
        <v/>
      </c>
      <c r="R54" s="2" t="str">
        <f t="shared" si="2"/>
        <v/>
      </c>
      <c r="S54" s="2" t="str">
        <f>IF(ISNA(VLOOKUP(AF54,'Points Structure'!A:B,2,FALSE))=TRUE,"",VLOOKUP(AF54,'Points Structure'!A:B,2,FALSE))</f>
        <v/>
      </c>
      <c r="T54" s="2" t="str">
        <f t="shared" si="3"/>
        <v/>
      </c>
      <c r="U54" s="2"/>
      <c r="AF54" s="2">
        <f t="shared" si="4"/>
        <v>0</v>
      </c>
      <c r="AG54" s="11" t="e">
        <f t="shared" si="5"/>
        <v>#DIV/0!</v>
      </c>
      <c r="AR54" s="2">
        <f t="shared" si="6"/>
        <v>0</v>
      </c>
    </row>
    <row r="55" spans="1:44" x14ac:dyDescent="0.25">
      <c r="A55" s="10" t="str">
        <f t="shared" si="0"/>
        <v/>
      </c>
      <c r="E55" s="2" t="str">
        <f t="shared" si="1"/>
        <v/>
      </c>
      <c r="G55" s="2" t="str">
        <f>IF(ISNA(VLOOKUP(V55,'Points Structure'!A:B,2,FALSE))=TRUE,"",VLOOKUP(V55,'Points Structure'!A:B,2,FALSE))</f>
        <v/>
      </c>
      <c r="H55" s="2" t="str">
        <f>IF(ISNA(VLOOKUP(W55,'Points Structure'!A:B,2,FALSE))=TRUE,"",VLOOKUP(W55,'Points Structure'!A:B,2,FALSE))</f>
        <v/>
      </c>
      <c r="I55" s="2" t="str">
        <f>IF(ISNA(VLOOKUP(X55,'Points Structure'!A:B,2,FALSE))=TRUE,"",VLOOKUP(X55,'Points Structure'!A:B,2,FALSE))</f>
        <v/>
      </c>
      <c r="J55" s="2" t="str">
        <f>IF(ISNA(VLOOKUP(Y55,'Points Structure'!A:B,2,FALSE))=TRUE,"",VLOOKUP(Y55,'Points Structure'!A:B,2,FALSE))</f>
        <v/>
      </c>
      <c r="K55" s="2" t="str">
        <f>IF(ISNA(VLOOKUP(Z55,'Points Structure'!A:B,2,FALSE))=TRUE,"",VLOOKUP(Z55,'Points Structure'!A:B,2,FALSE))</f>
        <v/>
      </c>
      <c r="L55" s="2" t="str">
        <f>IF(ISNA(VLOOKUP(AA55,'Points Structure'!A:B,2,FALSE))=TRUE,"",VLOOKUP(AA55,'Points Structure'!A:B,2,FALSE))</f>
        <v/>
      </c>
      <c r="M55" s="2" t="str">
        <f>IF(ISNA(VLOOKUP(AB55,'Points Structure'!A:B,2,FALSE))=TRUE,"",VLOOKUP(AB55,'Points Structure'!A:B,2,FALSE))</f>
        <v/>
      </c>
      <c r="N55" s="2" t="str">
        <f>IF(ISNA(VLOOKUP(AC55,'Points Structure'!A:B,2,FALSE))=TRUE,"",VLOOKUP(AC55,'Points Structure'!A:B,2,FALSE))</f>
        <v/>
      </c>
      <c r="O55" s="2" t="str">
        <f>IF(ISNA(VLOOKUP(AD55,'Points Structure'!A:B,2,FALSE))=TRUE,"",VLOOKUP(AD55,'Points Structure'!A:B,2,FALSE))</f>
        <v/>
      </c>
      <c r="P55" s="2" t="str">
        <f>IF(ISNA(VLOOKUP(AE55,'Points Structure'!A:B,2,FALSE))=TRUE,"",VLOOKUP(AE55,'Points Structure'!A:B,2,FALSE))</f>
        <v/>
      </c>
      <c r="R55" s="2" t="str">
        <f t="shared" si="2"/>
        <v/>
      </c>
      <c r="S55" s="2" t="str">
        <f>IF(ISNA(VLOOKUP(AF55,'Points Structure'!A:B,2,FALSE))=TRUE,"",VLOOKUP(AF55,'Points Structure'!A:B,2,FALSE))</f>
        <v/>
      </c>
      <c r="T55" s="2" t="str">
        <f t="shared" si="3"/>
        <v/>
      </c>
      <c r="U55" s="2"/>
      <c r="AF55" s="2">
        <f t="shared" si="4"/>
        <v>0</v>
      </c>
      <c r="AG55" s="11" t="e">
        <f t="shared" si="5"/>
        <v>#DIV/0!</v>
      </c>
      <c r="AR55" s="2">
        <f t="shared" si="6"/>
        <v>0</v>
      </c>
    </row>
    <row r="56" spans="1:44" x14ac:dyDescent="0.25">
      <c r="A56" s="10" t="str">
        <f t="shared" si="0"/>
        <v/>
      </c>
      <c r="E56" s="2" t="str">
        <f t="shared" si="1"/>
        <v/>
      </c>
      <c r="G56" s="2" t="str">
        <f>IF(ISNA(VLOOKUP(V56,'Points Structure'!A:B,2,FALSE))=TRUE,"",VLOOKUP(V56,'Points Structure'!A:B,2,FALSE))</f>
        <v/>
      </c>
      <c r="H56" s="2" t="str">
        <f>IF(ISNA(VLOOKUP(W56,'Points Structure'!A:B,2,FALSE))=TRUE,"",VLOOKUP(W56,'Points Structure'!A:B,2,FALSE))</f>
        <v/>
      </c>
      <c r="I56" s="2" t="str">
        <f>IF(ISNA(VLOOKUP(X56,'Points Structure'!A:B,2,FALSE))=TRUE,"",VLOOKUP(X56,'Points Structure'!A:B,2,FALSE))</f>
        <v/>
      </c>
      <c r="J56" s="2" t="str">
        <f>IF(ISNA(VLOOKUP(Y56,'Points Structure'!A:B,2,FALSE))=TRUE,"",VLOOKUP(Y56,'Points Structure'!A:B,2,FALSE))</f>
        <v/>
      </c>
      <c r="K56" s="2" t="str">
        <f>IF(ISNA(VLOOKUP(Z56,'Points Structure'!A:B,2,FALSE))=TRUE,"",VLOOKUP(Z56,'Points Structure'!A:B,2,FALSE))</f>
        <v/>
      </c>
      <c r="L56" s="2" t="str">
        <f>IF(ISNA(VLOOKUP(AA56,'Points Structure'!A:B,2,FALSE))=TRUE,"",VLOOKUP(AA56,'Points Structure'!A:B,2,FALSE))</f>
        <v/>
      </c>
      <c r="M56" s="2" t="str">
        <f>IF(ISNA(VLOOKUP(AB56,'Points Structure'!A:B,2,FALSE))=TRUE,"",VLOOKUP(AB56,'Points Structure'!A:B,2,FALSE))</f>
        <v/>
      </c>
      <c r="N56" s="2" t="str">
        <f>IF(ISNA(VLOOKUP(AC56,'Points Structure'!A:B,2,FALSE))=TRUE,"",VLOOKUP(AC56,'Points Structure'!A:B,2,FALSE))</f>
        <v/>
      </c>
      <c r="O56" s="2" t="str">
        <f>IF(ISNA(VLOOKUP(AD56,'Points Structure'!A:B,2,FALSE))=TRUE,"",VLOOKUP(AD56,'Points Structure'!A:B,2,FALSE))</f>
        <v/>
      </c>
      <c r="P56" s="2" t="str">
        <f>IF(ISNA(VLOOKUP(AE56,'Points Structure'!A:B,2,FALSE))=TRUE,"",VLOOKUP(AE56,'Points Structure'!A:B,2,FALSE))</f>
        <v/>
      </c>
      <c r="R56" s="2" t="str">
        <f t="shared" si="2"/>
        <v/>
      </c>
      <c r="S56" s="2" t="str">
        <f>IF(ISNA(VLOOKUP(AF56,'Points Structure'!A:B,2,FALSE))=TRUE,"",VLOOKUP(AF56,'Points Structure'!A:B,2,FALSE))</f>
        <v/>
      </c>
      <c r="T56" s="2" t="str">
        <f t="shared" si="3"/>
        <v/>
      </c>
      <c r="U56" s="2"/>
      <c r="AF56" s="2">
        <f t="shared" si="4"/>
        <v>0</v>
      </c>
      <c r="AG56" s="11" t="e">
        <f t="shared" si="5"/>
        <v>#DIV/0!</v>
      </c>
      <c r="AR56" s="2">
        <f t="shared" si="6"/>
        <v>0</v>
      </c>
    </row>
    <row r="57" spans="1:44" x14ac:dyDescent="0.25">
      <c r="A57" s="10" t="str">
        <f t="shared" si="0"/>
        <v/>
      </c>
      <c r="E57" s="2" t="str">
        <f t="shared" si="1"/>
        <v/>
      </c>
      <c r="G57" s="2" t="str">
        <f>IF(ISNA(VLOOKUP(V57,'Points Structure'!A:B,2,FALSE))=TRUE,"",VLOOKUP(V57,'Points Structure'!A:B,2,FALSE))</f>
        <v/>
      </c>
      <c r="H57" s="2" t="str">
        <f>IF(ISNA(VLOOKUP(W57,'Points Structure'!A:B,2,FALSE))=TRUE,"",VLOOKUP(W57,'Points Structure'!A:B,2,FALSE))</f>
        <v/>
      </c>
      <c r="I57" s="2" t="str">
        <f>IF(ISNA(VLOOKUP(X57,'Points Structure'!A:B,2,FALSE))=TRUE,"",VLOOKUP(X57,'Points Structure'!A:B,2,FALSE))</f>
        <v/>
      </c>
      <c r="J57" s="2" t="str">
        <f>IF(ISNA(VLOOKUP(Y57,'Points Structure'!A:B,2,FALSE))=TRUE,"",VLOOKUP(Y57,'Points Structure'!A:B,2,FALSE))</f>
        <v/>
      </c>
      <c r="K57" s="2" t="str">
        <f>IF(ISNA(VLOOKUP(Z57,'Points Structure'!A:B,2,FALSE))=TRUE,"",VLOOKUP(Z57,'Points Structure'!A:B,2,FALSE))</f>
        <v/>
      </c>
      <c r="L57" s="2" t="str">
        <f>IF(ISNA(VLOOKUP(AA57,'Points Structure'!A:B,2,FALSE))=TRUE,"",VLOOKUP(AA57,'Points Structure'!A:B,2,FALSE))</f>
        <v/>
      </c>
      <c r="M57" s="2" t="str">
        <f>IF(ISNA(VLOOKUP(AB57,'Points Structure'!A:B,2,FALSE))=TRUE,"",VLOOKUP(AB57,'Points Structure'!A:B,2,FALSE))</f>
        <v/>
      </c>
      <c r="N57" s="2" t="str">
        <f>IF(ISNA(VLOOKUP(AC57,'Points Structure'!A:B,2,FALSE))=TRUE,"",VLOOKUP(AC57,'Points Structure'!A:B,2,FALSE))</f>
        <v/>
      </c>
      <c r="O57" s="2" t="str">
        <f>IF(ISNA(VLOOKUP(AD57,'Points Structure'!A:B,2,FALSE))=TRUE,"",VLOOKUP(AD57,'Points Structure'!A:B,2,FALSE))</f>
        <v/>
      </c>
      <c r="P57" s="2" t="str">
        <f>IF(ISNA(VLOOKUP(AE57,'Points Structure'!A:B,2,FALSE))=TRUE,"",VLOOKUP(AE57,'Points Structure'!A:B,2,FALSE))</f>
        <v/>
      </c>
      <c r="R57" s="2" t="str">
        <f t="shared" si="2"/>
        <v/>
      </c>
      <c r="S57" s="2" t="str">
        <f>IF(ISNA(VLOOKUP(AF57,'Points Structure'!A:B,2,FALSE))=TRUE,"",VLOOKUP(AF57,'Points Structure'!A:B,2,FALSE))</f>
        <v/>
      </c>
      <c r="T57" s="2" t="str">
        <f t="shared" si="3"/>
        <v/>
      </c>
      <c r="U57" s="2"/>
      <c r="AF57" s="2">
        <f t="shared" si="4"/>
        <v>0</v>
      </c>
      <c r="AG57" s="11" t="e">
        <f t="shared" si="5"/>
        <v>#DIV/0!</v>
      </c>
      <c r="AR57" s="2">
        <f t="shared" si="6"/>
        <v>0</v>
      </c>
    </row>
    <row r="58" spans="1:44" x14ac:dyDescent="0.25">
      <c r="A58" s="10" t="str">
        <f t="shared" si="0"/>
        <v/>
      </c>
      <c r="E58" s="2" t="str">
        <f t="shared" si="1"/>
        <v/>
      </c>
      <c r="G58" s="2" t="str">
        <f>IF(ISNA(VLOOKUP(V58,'Points Structure'!A:B,2,FALSE))=TRUE,"",VLOOKUP(V58,'Points Structure'!A:B,2,FALSE))</f>
        <v/>
      </c>
      <c r="H58" s="2" t="str">
        <f>IF(ISNA(VLOOKUP(W58,'Points Structure'!A:B,2,FALSE))=TRUE,"",VLOOKUP(W58,'Points Structure'!A:B,2,FALSE))</f>
        <v/>
      </c>
      <c r="I58" s="2" t="str">
        <f>IF(ISNA(VLOOKUP(X58,'Points Structure'!A:B,2,FALSE))=TRUE,"",VLOOKUP(X58,'Points Structure'!A:B,2,FALSE))</f>
        <v/>
      </c>
      <c r="J58" s="2" t="str">
        <f>IF(ISNA(VLOOKUP(Y58,'Points Structure'!A:B,2,FALSE))=TRUE,"",VLOOKUP(Y58,'Points Structure'!A:B,2,FALSE))</f>
        <v/>
      </c>
      <c r="K58" s="2" t="str">
        <f>IF(ISNA(VLOOKUP(Z58,'Points Structure'!A:B,2,FALSE))=TRUE,"",VLOOKUP(Z58,'Points Structure'!A:B,2,FALSE))</f>
        <v/>
      </c>
      <c r="L58" s="2" t="str">
        <f>IF(ISNA(VLOOKUP(AA58,'Points Structure'!A:B,2,FALSE))=TRUE,"",VLOOKUP(AA58,'Points Structure'!A:B,2,FALSE))</f>
        <v/>
      </c>
      <c r="M58" s="2" t="str">
        <f>IF(ISNA(VLOOKUP(AB58,'Points Structure'!A:B,2,FALSE))=TRUE,"",VLOOKUP(AB58,'Points Structure'!A:B,2,FALSE))</f>
        <v/>
      </c>
      <c r="N58" s="2" t="str">
        <f>IF(ISNA(VLOOKUP(AC58,'Points Structure'!A:B,2,FALSE))=TRUE,"",VLOOKUP(AC58,'Points Structure'!A:B,2,FALSE))</f>
        <v/>
      </c>
      <c r="O58" s="2" t="str">
        <f>IF(ISNA(VLOOKUP(AD58,'Points Structure'!A:B,2,FALSE))=TRUE,"",VLOOKUP(AD58,'Points Structure'!A:B,2,FALSE))</f>
        <v/>
      </c>
      <c r="P58" s="2" t="str">
        <f>IF(ISNA(VLOOKUP(AE58,'Points Structure'!A:B,2,FALSE))=TRUE,"",VLOOKUP(AE58,'Points Structure'!A:B,2,FALSE))</f>
        <v/>
      </c>
      <c r="R58" s="2" t="str">
        <f t="shared" si="2"/>
        <v/>
      </c>
      <c r="S58" s="2" t="str">
        <f>IF(ISNA(VLOOKUP(AF58,'Points Structure'!A:B,2,FALSE))=TRUE,"",VLOOKUP(AF58,'Points Structure'!A:B,2,FALSE))</f>
        <v/>
      </c>
      <c r="T58" s="2" t="str">
        <f t="shared" si="3"/>
        <v/>
      </c>
      <c r="U58" s="2"/>
      <c r="AF58" s="2">
        <f t="shared" si="4"/>
        <v>0</v>
      </c>
      <c r="AG58" s="11" t="e">
        <f t="shared" si="5"/>
        <v>#DIV/0!</v>
      </c>
      <c r="AR58" s="2">
        <f t="shared" si="6"/>
        <v>0</v>
      </c>
    </row>
    <row r="59" spans="1:44" x14ac:dyDescent="0.25">
      <c r="A59" s="10" t="str">
        <f t="shared" si="0"/>
        <v/>
      </c>
      <c r="E59" s="2" t="str">
        <f t="shared" si="1"/>
        <v/>
      </c>
      <c r="G59" s="2" t="str">
        <f>IF(ISNA(VLOOKUP(V59,'Points Structure'!A:B,2,FALSE))=TRUE,"",VLOOKUP(V59,'Points Structure'!A:B,2,FALSE))</f>
        <v/>
      </c>
      <c r="H59" s="2" t="str">
        <f>IF(ISNA(VLOOKUP(W59,'Points Structure'!A:B,2,FALSE))=TRUE,"",VLOOKUP(W59,'Points Structure'!A:B,2,FALSE))</f>
        <v/>
      </c>
      <c r="I59" s="2" t="str">
        <f>IF(ISNA(VLOOKUP(X59,'Points Structure'!A:B,2,FALSE))=TRUE,"",VLOOKUP(X59,'Points Structure'!A:B,2,FALSE))</f>
        <v/>
      </c>
      <c r="J59" s="2" t="str">
        <f>IF(ISNA(VLOOKUP(Y59,'Points Structure'!A:B,2,FALSE))=TRUE,"",VLOOKUP(Y59,'Points Structure'!A:B,2,FALSE))</f>
        <v/>
      </c>
      <c r="K59" s="2" t="str">
        <f>IF(ISNA(VLOOKUP(Z59,'Points Structure'!A:B,2,FALSE))=TRUE,"",VLOOKUP(Z59,'Points Structure'!A:B,2,FALSE))</f>
        <v/>
      </c>
      <c r="L59" s="2" t="str">
        <f>IF(ISNA(VLOOKUP(AA59,'Points Structure'!A:B,2,FALSE))=TRUE,"",VLOOKUP(AA59,'Points Structure'!A:B,2,FALSE))</f>
        <v/>
      </c>
      <c r="M59" s="2" t="str">
        <f>IF(ISNA(VLOOKUP(AB59,'Points Structure'!A:B,2,FALSE))=TRUE,"",VLOOKUP(AB59,'Points Structure'!A:B,2,FALSE))</f>
        <v/>
      </c>
      <c r="N59" s="2" t="str">
        <f>IF(ISNA(VLOOKUP(AC59,'Points Structure'!A:B,2,FALSE))=TRUE,"",VLOOKUP(AC59,'Points Structure'!A:B,2,FALSE))</f>
        <v/>
      </c>
      <c r="O59" s="2" t="str">
        <f>IF(ISNA(VLOOKUP(AD59,'Points Structure'!A:B,2,FALSE))=TRUE,"",VLOOKUP(AD59,'Points Structure'!A:B,2,FALSE))</f>
        <v/>
      </c>
      <c r="P59" s="2" t="str">
        <f>IF(ISNA(VLOOKUP(AE59,'Points Structure'!A:B,2,FALSE))=TRUE,"",VLOOKUP(AE59,'Points Structure'!A:B,2,FALSE))</f>
        <v/>
      </c>
      <c r="R59" s="2" t="str">
        <f t="shared" si="2"/>
        <v/>
      </c>
      <c r="S59" s="2" t="str">
        <f>IF(ISNA(VLOOKUP(AF59,'Points Structure'!A:B,2,FALSE))=TRUE,"",VLOOKUP(AF59,'Points Structure'!A:B,2,FALSE))</f>
        <v/>
      </c>
      <c r="T59" s="2" t="str">
        <f t="shared" si="3"/>
        <v/>
      </c>
      <c r="U59" s="2"/>
      <c r="AF59" s="2">
        <f t="shared" si="4"/>
        <v>0</v>
      </c>
      <c r="AG59" s="11" t="e">
        <f t="shared" si="5"/>
        <v>#DIV/0!</v>
      </c>
      <c r="AR59" s="2">
        <f t="shared" si="6"/>
        <v>0</v>
      </c>
    </row>
    <row r="60" spans="1:44" x14ac:dyDescent="0.25">
      <c r="A60" s="10" t="str">
        <f t="shared" si="0"/>
        <v/>
      </c>
      <c r="E60" s="2" t="str">
        <f t="shared" si="1"/>
        <v/>
      </c>
      <c r="G60" s="2" t="str">
        <f>IF(ISNA(VLOOKUP(V60,'Points Structure'!A:B,2,FALSE))=TRUE,"",VLOOKUP(V60,'Points Structure'!A:B,2,FALSE))</f>
        <v/>
      </c>
      <c r="H60" s="2" t="str">
        <f>IF(ISNA(VLOOKUP(W60,'Points Structure'!A:B,2,FALSE))=TRUE,"",VLOOKUP(W60,'Points Structure'!A:B,2,FALSE))</f>
        <v/>
      </c>
      <c r="I60" s="2" t="str">
        <f>IF(ISNA(VLOOKUP(X60,'Points Structure'!A:B,2,FALSE))=TRUE,"",VLOOKUP(X60,'Points Structure'!A:B,2,FALSE))</f>
        <v/>
      </c>
      <c r="J60" s="2" t="str">
        <f>IF(ISNA(VLOOKUP(Y60,'Points Structure'!A:B,2,FALSE))=TRUE,"",VLOOKUP(Y60,'Points Structure'!A:B,2,FALSE))</f>
        <v/>
      </c>
      <c r="K60" s="2" t="str">
        <f>IF(ISNA(VLOOKUP(Z60,'Points Structure'!A:B,2,FALSE))=TRUE,"",VLOOKUP(Z60,'Points Structure'!A:B,2,FALSE))</f>
        <v/>
      </c>
      <c r="L60" s="2" t="str">
        <f>IF(ISNA(VLOOKUP(AA60,'Points Structure'!A:B,2,FALSE))=TRUE,"",VLOOKUP(AA60,'Points Structure'!A:B,2,FALSE))</f>
        <v/>
      </c>
      <c r="M60" s="2" t="str">
        <f>IF(ISNA(VLOOKUP(AB60,'Points Structure'!A:B,2,FALSE))=TRUE,"",VLOOKUP(AB60,'Points Structure'!A:B,2,FALSE))</f>
        <v/>
      </c>
      <c r="N60" s="2" t="str">
        <f>IF(ISNA(VLOOKUP(AC60,'Points Structure'!A:B,2,FALSE))=TRUE,"",VLOOKUP(AC60,'Points Structure'!A:B,2,FALSE))</f>
        <v/>
      </c>
      <c r="O60" s="2" t="str">
        <f>IF(ISNA(VLOOKUP(AD60,'Points Structure'!A:B,2,FALSE))=TRUE,"",VLOOKUP(AD60,'Points Structure'!A:B,2,FALSE))</f>
        <v/>
      </c>
      <c r="P60" s="2" t="str">
        <f>IF(ISNA(VLOOKUP(AE60,'Points Structure'!A:B,2,FALSE))=TRUE,"",VLOOKUP(AE60,'Points Structure'!A:B,2,FALSE))</f>
        <v/>
      </c>
      <c r="R60" s="2" t="str">
        <f t="shared" si="2"/>
        <v/>
      </c>
      <c r="S60" s="2" t="str">
        <f>IF(ISNA(VLOOKUP(AF60,'Points Structure'!A:B,2,FALSE))=TRUE,"",VLOOKUP(AF60,'Points Structure'!A:B,2,FALSE))</f>
        <v/>
      </c>
      <c r="T60" s="2" t="str">
        <f t="shared" si="3"/>
        <v/>
      </c>
      <c r="U60" s="2"/>
      <c r="AF60" s="2">
        <f t="shared" si="4"/>
        <v>0</v>
      </c>
      <c r="AG60" s="11" t="e">
        <f t="shared" si="5"/>
        <v>#DIV/0!</v>
      </c>
      <c r="AR60" s="2">
        <f t="shared" si="6"/>
        <v>0</v>
      </c>
    </row>
    <row r="61" spans="1:44" x14ac:dyDescent="0.25">
      <c r="A61" s="10" t="str">
        <f t="shared" si="0"/>
        <v/>
      </c>
      <c r="E61" s="2" t="str">
        <f t="shared" si="1"/>
        <v/>
      </c>
      <c r="G61" s="2" t="str">
        <f>IF(ISNA(VLOOKUP(V61,'Points Structure'!A:B,2,FALSE))=TRUE,"",VLOOKUP(V61,'Points Structure'!A:B,2,FALSE))</f>
        <v/>
      </c>
      <c r="H61" s="2" t="str">
        <f>IF(ISNA(VLOOKUP(W61,'Points Structure'!A:B,2,FALSE))=TRUE,"",VLOOKUP(W61,'Points Structure'!A:B,2,FALSE))</f>
        <v/>
      </c>
      <c r="I61" s="2" t="str">
        <f>IF(ISNA(VLOOKUP(X61,'Points Structure'!A:B,2,FALSE))=TRUE,"",VLOOKUP(X61,'Points Structure'!A:B,2,FALSE))</f>
        <v/>
      </c>
      <c r="J61" s="2" t="str">
        <f>IF(ISNA(VLOOKUP(Y61,'Points Structure'!A:B,2,FALSE))=TRUE,"",VLOOKUP(Y61,'Points Structure'!A:B,2,FALSE))</f>
        <v/>
      </c>
      <c r="K61" s="2" t="str">
        <f>IF(ISNA(VLOOKUP(Z61,'Points Structure'!A:B,2,FALSE))=TRUE,"",VLOOKUP(Z61,'Points Structure'!A:B,2,FALSE))</f>
        <v/>
      </c>
      <c r="L61" s="2" t="str">
        <f>IF(ISNA(VLOOKUP(AA61,'Points Structure'!A:B,2,FALSE))=TRUE,"",VLOOKUP(AA61,'Points Structure'!A:B,2,FALSE))</f>
        <v/>
      </c>
      <c r="M61" s="2" t="str">
        <f>IF(ISNA(VLOOKUP(AB61,'Points Structure'!A:B,2,FALSE))=TRUE,"",VLOOKUP(AB61,'Points Structure'!A:B,2,FALSE))</f>
        <v/>
      </c>
      <c r="N61" s="2" t="str">
        <f>IF(ISNA(VLOOKUP(AC61,'Points Structure'!A:B,2,FALSE))=TRUE,"",VLOOKUP(AC61,'Points Structure'!A:B,2,FALSE))</f>
        <v/>
      </c>
      <c r="O61" s="2" t="str">
        <f>IF(ISNA(VLOOKUP(AD61,'Points Structure'!A:B,2,FALSE))=TRUE,"",VLOOKUP(AD61,'Points Structure'!A:B,2,FALSE))</f>
        <v/>
      </c>
      <c r="P61" s="2" t="str">
        <f>IF(ISNA(VLOOKUP(AE61,'Points Structure'!A:B,2,FALSE))=TRUE,"",VLOOKUP(AE61,'Points Structure'!A:B,2,FALSE))</f>
        <v/>
      </c>
      <c r="R61" s="2" t="str">
        <f t="shared" si="2"/>
        <v/>
      </c>
      <c r="S61" s="2" t="str">
        <f>IF(ISNA(VLOOKUP(AF61,'Points Structure'!A:B,2,FALSE))=TRUE,"",VLOOKUP(AF61,'Points Structure'!A:B,2,FALSE))</f>
        <v/>
      </c>
      <c r="T61" s="2" t="str">
        <f t="shared" si="3"/>
        <v/>
      </c>
      <c r="U61" s="2"/>
      <c r="AF61" s="2">
        <f t="shared" si="4"/>
        <v>0</v>
      </c>
      <c r="AG61" s="11" t="e">
        <f t="shared" si="5"/>
        <v>#DIV/0!</v>
      </c>
      <c r="AR61" s="2">
        <f t="shared" si="6"/>
        <v>0</v>
      </c>
    </row>
    <row r="62" spans="1:44" x14ac:dyDescent="0.25">
      <c r="A62" s="10" t="str">
        <f t="shared" si="0"/>
        <v/>
      </c>
      <c r="E62" s="2" t="str">
        <f t="shared" si="1"/>
        <v/>
      </c>
      <c r="G62" s="2" t="str">
        <f>IF(ISNA(VLOOKUP(V62,'Points Structure'!A:B,2,FALSE))=TRUE,"",VLOOKUP(V62,'Points Structure'!A:B,2,FALSE))</f>
        <v/>
      </c>
      <c r="H62" s="2" t="str">
        <f>IF(ISNA(VLOOKUP(W62,'Points Structure'!A:B,2,FALSE))=TRUE,"",VLOOKUP(W62,'Points Structure'!A:B,2,FALSE))</f>
        <v/>
      </c>
      <c r="I62" s="2" t="str">
        <f>IF(ISNA(VLOOKUP(X62,'Points Structure'!A:B,2,FALSE))=TRUE,"",VLOOKUP(X62,'Points Structure'!A:B,2,FALSE))</f>
        <v/>
      </c>
      <c r="J62" s="2" t="str">
        <f>IF(ISNA(VLOOKUP(Y62,'Points Structure'!A:B,2,FALSE))=TRUE,"",VLOOKUP(Y62,'Points Structure'!A:B,2,FALSE))</f>
        <v/>
      </c>
      <c r="K62" s="2" t="str">
        <f>IF(ISNA(VLOOKUP(Z62,'Points Structure'!A:B,2,FALSE))=TRUE,"",VLOOKUP(Z62,'Points Structure'!A:B,2,FALSE))</f>
        <v/>
      </c>
      <c r="L62" s="2" t="str">
        <f>IF(ISNA(VLOOKUP(AA62,'Points Structure'!A:B,2,FALSE))=TRUE,"",VLOOKUP(AA62,'Points Structure'!A:B,2,FALSE))</f>
        <v/>
      </c>
      <c r="M62" s="2" t="str">
        <f>IF(ISNA(VLOOKUP(AB62,'Points Structure'!A:B,2,FALSE))=TRUE,"",VLOOKUP(AB62,'Points Structure'!A:B,2,FALSE))</f>
        <v/>
      </c>
      <c r="N62" s="2" t="str">
        <f>IF(ISNA(VLOOKUP(AC62,'Points Structure'!A:B,2,FALSE))=TRUE,"",VLOOKUP(AC62,'Points Structure'!A:B,2,FALSE))</f>
        <v/>
      </c>
      <c r="O62" s="2" t="str">
        <f>IF(ISNA(VLOOKUP(AD62,'Points Structure'!A:B,2,FALSE))=TRUE,"",VLOOKUP(AD62,'Points Structure'!A:B,2,FALSE))</f>
        <v/>
      </c>
      <c r="P62" s="2" t="str">
        <f>IF(ISNA(VLOOKUP(AE62,'Points Structure'!A:B,2,FALSE))=TRUE,"",VLOOKUP(AE62,'Points Structure'!A:B,2,FALSE))</f>
        <v/>
      </c>
      <c r="R62" s="2" t="str">
        <f t="shared" si="2"/>
        <v/>
      </c>
      <c r="S62" s="2" t="str">
        <f>IF(ISNA(VLOOKUP(AF62,'Points Structure'!A:B,2,FALSE))=TRUE,"",VLOOKUP(AF62,'Points Structure'!A:B,2,FALSE))</f>
        <v/>
      </c>
      <c r="T62" s="2" t="str">
        <f t="shared" si="3"/>
        <v/>
      </c>
      <c r="U62" s="2"/>
      <c r="AF62" s="2">
        <f t="shared" si="4"/>
        <v>0</v>
      </c>
      <c r="AG62" s="11" t="e">
        <f t="shared" si="5"/>
        <v>#DIV/0!</v>
      </c>
      <c r="AR62" s="2">
        <f t="shared" si="6"/>
        <v>0</v>
      </c>
    </row>
    <row r="63" spans="1:44" x14ac:dyDescent="0.25">
      <c r="A63" s="10" t="str">
        <f t="shared" si="0"/>
        <v/>
      </c>
      <c r="E63" s="2" t="str">
        <f t="shared" si="1"/>
        <v/>
      </c>
      <c r="G63" s="2" t="str">
        <f>IF(ISNA(VLOOKUP(V63,'Points Structure'!A:B,2,FALSE))=TRUE,"",VLOOKUP(V63,'Points Structure'!A:B,2,FALSE))</f>
        <v/>
      </c>
      <c r="H63" s="2" t="str">
        <f>IF(ISNA(VLOOKUP(W63,'Points Structure'!A:B,2,FALSE))=TRUE,"",VLOOKUP(W63,'Points Structure'!A:B,2,FALSE))</f>
        <v/>
      </c>
      <c r="I63" s="2" t="str">
        <f>IF(ISNA(VLOOKUP(X63,'Points Structure'!A:B,2,FALSE))=TRUE,"",VLOOKUP(X63,'Points Structure'!A:B,2,FALSE))</f>
        <v/>
      </c>
      <c r="J63" s="2" t="str">
        <f>IF(ISNA(VLOOKUP(Y63,'Points Structure'!A:B,2,FALSE))=TRUE,"",VLOOKUP(Y63,'Points Structure'!A:B,2,FALSE))</f>
        <v/>
      </c>
      <c r="K63" s="2" t="str">
        <f>IF(ISNA(VLOOKUP(Z63,'Points Structure'!A:B,2,FALSE))=TRUE,"",VLOOKUP(Z63,'Points Structure'!A:B,2,FALSE))</f>
        <v/>
      </c>
      <c r="L63" s="2" t="str">
        <f>IF(ISNA(VLOOKUP(AA63,'Points Structure'!A:B,2,FALSE))=TRUE,"",VLOOKUP(AA63,'Points Structure'!A:B,2,FALSE))</f>
        <v/>
      </c>
      <c r="M63" s="2" t="str">
        <f>IF(ISNA(VLOOKUP(AB63,'Points Structure'!A:B,2,FALSE))=TRUE,"",VLOOKUP(AB63,'Points Structure'!A:B,2,FALSE))</f>
        <v/>
      </c>
      <c r="N63" s="2" t="str">
        <f>IF(ISNA(VLOOKUP(AC63,'Points Structure'!A:B,2,FALSE))=TRUE,"",VLOOKUP(AC63,'Points Structure'!A:B,2,FALSE))</f>
        <v/>
      </c>
      <c r="O63" s="2" t="str">
        <f>IF(ISNA(VLOOKUP(AD63,'Points Structure'!A:B,2,FALSE))=TRUE,"",VLOOKUP(AD63,'Points Structure'!A:B,2,FALSE))</f>
        <v/>
      </c>
      <c r="P63" s="2" t="str">
        <f>IF(ISNA(VLOOKUP(AE63,'Points Structure'!A:B,2,FALSE))=TRUE,"",VLOOKUP(AE63,'Points Structure'!A:B,2,FALSE))</f>
        <v/>
      </c>
      <c r="R63" s="2" t="str">
        <f t="shared" si="2"/>
        <v/>
      </c>
      <c r="S63" s="2" t="str">
        <f>IF(ISNA(VLOOKUP(AF63,'Points Structure'!A:B,2,FALSE))=TRUE,"",VLOOKUP(AF63,'Points Structure'!A:B,2,FALSE))</f>
        <v/>
      </c>
      <c r="T63" s="2" t="str">
        <f t="shared" si="3"/>
        <v/>
      </c>
      <c r="U63" s="2"/>
      <c r="AF63" s="2">
        <f t="shared" si="4"/>
        <v>0</v>
      </c>
      <c r="AG63" s="11" t="e">
        <f t="shared" si="5"/>
        <v>#DIV/0!</v>
      </c>
      <c r="AR63" s="2">
        <f t="shared" si="6"/>
        <v>0</v>
      </c>
    </row>
    <row r="64" spans="1:44" x14ac:dyDescent="0.25">
      <c r="A64" s="10" t="str">
        <f t="shared" si="0"/>
        <v/>
      </c>
      <c r="E64" s="2" t="str">
        <f t="shared" si="1"/>
        <v/>
      </c>
      <c r="G64" s="2" t="str">
        <f>IF(ISNA(VLOOKUP(V64,'Points Structure'!A:B,2,FALSE))=TRUE,"",VLOOKUP(V64,'Points Structure'!A:B,2,FALSE))</f>
        <v/>
      </c>
      <c r="H64" s="2" t="str">
        <f>IF(ISNA(VLOOKUP(W64,'Points Structure'!A:B,2,FALSE))=TRUE,"",VLOOKUP(W64,'Points Structure'!A:B,2,FALSE))</f>
        <v/>
      </c>
      <c r="I64" s="2" t="str">
        <f>IF(ISNA(VLOOKUP(X64,'Points Structure'!A:B,2,FALSE))=TRUE,"",VLOOKUP(X64,'Points Structure'!A:B,2,FALSE))</f>
        <v/>
      </c>
      <c r="J64" s="2" t="str">
        <f>IF(ISNA(VLOOKUP(Y64,'Points Structure'!A:B,2,FALSE))=TRUE,"",VLOOKUP(Y64,'Points Structure'!A:B,2,FALSE))</f>
        <v/>
      </c>
      <c r="K64" s="2" t="str">
        <f>IF(ISNA(VLOOKUP(Z64,'Points Structure'!A:B,2,FALSE))=TRUE,"",VLOOKUP(Z64,'Points Structure'!A:B,2,FALSE))</f>
        <v/>
      </c>
      <c r="L64" s="2" t="str">
        <f>IF(ISNA(VLOOKUP(AA64,'Points Structure'!A:B,2,FALSE))=TRUE,"",VLOOKUP(AA64,'Points Structure'!A:B,2,FALSE))</f>
        <v/>
      </c>
      <c r="M64" s="2" t="str">
        <f>IF(ISNA(VLOOKUP(AB64,'Points Structure'!A:B,2,FALSE))=TRUE,"",VLOOKUP(AB64,'Points Structure'!A:B,2,FALSE))</f>
        <v/>
      </c>
      <c r="N64" s="2" t="str">
        <f>IF(ISNA(VLOOKUP(AC64,'Points Structure'!A:B,2,FALSE))=TRUE,"",VLOOKUP(AC64,'Points Structure'!A:B,2,FALSE))</f>
        <v/>
      </c>
      <c r="O64" s="2" t="str">
        <f>IF(ISNA(VLOOKUP(AD64,'Points Structure'!A:B,2,FALSE))=TRUE,"",VLOOKUP(AD64,'Points Structure'!A:B,2,FALSE))</f>
        <v/>
      </c>
      <c r="P64" s="2" t="str">
        <f>IF(ISNA(VLOOKUP(AE64,'Points Structure'!A:B,2,FALSE))=TRUE,"",VLOOKUP(AE64,'Points Structure'!A:B,2,FALSE))</f>
        <v/>
      </c>
      <c r="R64" s="2" t="str">
        <f t="shared" si="2"/>
        <v/>
      </c>
      <c r="S64" s="2" t="str">
        <f>IF(ISNA(VLOOKUP(AF64,'Points Structure'!A:B,2,FALSE))=TRUE,"",VLOOKUP(AF64,'Points Structure'!A:B,2,FALSE))</f>
        <v/>
      </c>
      <c r="T64" s="2" t="str">
        <f t="shared" si="3"/>
        <v/>
      </c>
      <c r="U64" s="2"/>
      <c r="AF64" s="2">
        <f t="shared" si="4"/>
        <v>0</v>
      </c>
      <c r="AG64" s="11" t="e">
        <f t="shared" si="5"/>
        <v>#DIV/0!</v>
      </c>
      <c r="AR64" s="2">
        <f t="shared" si="6"/>
        <v>0</v>
      </c>
    </row>
    <row r="65" spans="1:44" x14ac:dyDescent="0.25">
      <c r="A65" s="10" t="str">
        <f t="shared" si="0"/>
        <v/>
      </c>
      <c r="E65" s="2" t="str">
        <f t="shared" si="1"/>
        <v/>
      </c>
      <c r="G65" s="2" t="str">
        <f>IF(ISNA(VLOOKUP(V65,'Points Structure'!A:B,2,FALSE))=TRUE,"",VLOOKUP(V65,'Points Structure'!A:B,2,FALSE))</f>
        <v/>
      </c>
      <c r="H65" s="2" t="str">
        <f>IF(ISNA(VLOOKUP(W65,'Points Structure'!A:B,2,FALSE))=TRUE,"",VLOOKUP(W65,'Points Structure'!A:B,2,FALSE))</f>
        <v/>
      </c>
      <c r="I65" s="2" t="str">
        <f>IF(ISNA(VLOOKUP(X65,'Points Structure'!A:B,2,FALSE))=TRUE,"",VLOOKUP(X65,'Points Structure'!A:B,2,FALSE))</f>
        <v/>
      </c>
      <c r="J65" s="2" t="str">
        <f>IF(ISNA(VLOOKUP(Y65,'Points Structure'!A:B,2,FALSE))=TRUE,"",VLOOKUP(Y65,'Points Structure'!A:B,2,FALSE))</f>
        <v/>
      </c>
      <c r="K65" s="2" t="str">
        <f>IF(ISNA(VLOOKUP(Z65,'Points Structure'!A:B,2,FALSE))=TRUE,"",VLOOKUP(Z65,'Points Structure'!A:B,2,FALSE))</f>
        <v/>
      </c>
      <c r="L65" s="2" t="str">
        <f>IF(ISNA(VLOOKUP(AA65,'Points Structure'!A:B,2,FALSE))=TRUE,"",VLOOKUP(AA65,'Points Structure'!A:B,2,FALSE))</f>
        <v/>
      </c>
      <c r="M65" s="2" t="str">
        <f>IF(ISNA(VLOOKUP(AB65,'Points Structure'!A:B,2,FALSE))=TRUE,"",VLOOKUP(AB65,'Points Structure'!A:B,2,FALSE))</f>
        <v/>
      </c>
      <c r="N65" s="2" t="str">
        <f>IF(ISNA(VLOOKUP(AC65,'Points Structure'!A:B,2,FALSE))=TRUE,"",VLOOKUP(AC65,'Points Structure'!A:B,2,FALSE))</f>
        <v/>
      </c>
      <c r="O65" s="2" t="str">
        <f>IF(ISNA(VLOOKUP(AD65,'Points Structure'!A:B,2,FALSE))=TRUE,"",VLOOKUP(AD65,'Points Structure'!A:B,2,FALSE))</f>
        <v/>
      </c>
      <c r="P65" s="2" t="str">
        <f>IF(ISNA(VLOOKUP(AE65,'Points Structure'!A:B,2,FALSE))=TRUE,"",VLOOKUP(AE65,'Points Structure'!A:B,2,FALSE))</f>
        <v/>
      </c>
      <c r="R65" s="2" t="str">
        <f t="shared" si="2"/>
        <v/>
      </c>
      <c r="S65" s="2" t="str">
        <f>IF(ISNA(VLOOKUP(AF65,'Points Structure'!A:B,2,FALSE))=TRUE,"",VLOOKUP(AF65,'Points Structure'!A:B,2,FALSE))</f>
        <v/>
      </c>
      <c r="T65" s="2" t="str">
        <f t="shared" si="3"/>
        <v/>
      </c>
      <c r="U65" s="2"/>
      <c r="AF65" s="2">
        <f t="shared" si="4"/>
        <v>0</v>
      </c>
      <c r="AG65" s="11" t="e">
        <f t="shared" si="5"/>
        <v>#DIV/0!</v>
      </c>
      <c r="AR65" s="2">
        <f t="shared" si="6"/>
        <v>0</v>
      </c>
    </row>
    <row r="66" spans="1:44" x14ac:dyDescent="0.25">
      <c r="A66" s="10" t="str">
        <f t="shared" si="0"/>
        <v/>
      </c>
      <c r="E66" s="2" t="str">
        <f t="shared" si="1"/>
        <v/>
      </c>
      <c r="G66" s="2" t="str">
        <f>IF(ISNA(VLOOKUP(V66,'Points Structure'!A:B,2,FALSE))=TRUE,"",VLOOKUP(V66,'Points Structure'!A:B,2,FALSE))</f>
        <v/>
      </c>
      <c r="H66" s="2" t="str">
        <f>IF(ISNA(VLOOKUP(W66,'Points Structure'!A:B,2,FALSE))=TRUE,"",VLOOKUP(W66,'Points Structure'!A:B,2,FALSE))</f>
        <v/>
      </c>
      <c r="I66" s="2" t="str">
        <f>IF(ISNA(VLOOKUP(X66,'Points Structure'!A:B,2,FALSE))=TRUE,"",VLOOKUP(X66,'Points Structure'!A:B,2,FALSE))</f>
        <v/>
      </c>
      <c r="J66" s="2" t="str">
        <f>IF(ISNA(VLOOKUP(Y66,'Points Structure'!A:B,2,FALSE))=TRUE,"",VLOOKUP(Y66,'Points Structure'!A:B,2,FALSE))</f>
        <v/>
      </c>
      <c r="K66" s="2" t="str">
        <f>IF(ISNA(VLOOKUP(Z66,'Points Structure'!A:B,2,FALSE))=TRUE,"",VLOOKUP(Z66,'Points Structure'!A:B,2,FALSE))</f>
        <v/>
      </c>
      <c r="L66" s="2" t="str">
        <f>IF(ISNA(VLOOKUP(AA66,'Points Structure'!A:B,2,FALSE))=TRUE,"",VLOOKUP(AA66,'Points Structure'!A:B,2,FALSE))</f>
        <v/>
      </c>
      <c r="M66" s="2" t="str">
        <f>IF(ISNA(VLOOKUP(AB66,'Points Structure'!A:B,2,FALSE))=TRUE,"",VLOOKUP(AB66,'Points Structure'!A:B,2,FALSE))</f>
        <v/>
      </c>
      <c r="N66" s="2" t="str">
        <f>IF(ISNA(VLOOKUP(AC66,'Points Structure'!A:B,2,FALSE))=TRUE,"",VLOOKUP(AC66,'Points Structure'!A:B,2,FALSE))</f>
        <v/>
      </c>
      <c r="O66" s="2" t="str">
        <f>IF(ISNA(VLOOKUP(AD66,'Points Structure'!A:B,2,FALSE))=TRUE,"",VLOOKUP(AD66,'Points Structure'!A:B,2,FALSE))</f>
        <v/>
      </c>
      <c r="P66" s="2" t="str">
        <f>IF(ISNA(VLOOKUP(AE66,'Points Structure'!A:B,2,FALSE))=TRUE,"",VLOOKUP(AE66,'Points Structure'!A:B,2,FALSE))</f>
        <v/>
      </c>
      <c r="R66" s="2" t="str">
        <f t="shared" si="2"/>
        <v/>
      </c>
      <c r="S66" s="2" t="str">
        <f>IF(ISNA(VLOOKUP(AF66,'Points Structure'!A:B,2,FALSE))=TRUE,"",VLOOKUP(AF66,'Points Structure'!A:B,2,FALSE))</f>
        <v/>
      </c>
      <c r="T66" s="2" t="str">
        <f t="shared" si="3"/>
        <v/>
      </c>
      <c r="U66" s="2"/>
      <c r="AF66" s="2">
        <f t="shared" si="4"/>
        <v>0</v>
      </c>
      <c r="AG66" s="11" t="e">
        <f t="shared" si="5"/>
        <v>#DIV/0!</v>
      </c>
      <c r="AR66" s="2">
        <f t="shared" si="6"/>
        <v>0</v>
      </c>
    </row>
    <row r="67" spans="1:44" x14ac:dyDescent="0.25">
      <c r="A67" s="10" t="str">
        <f t="shared" si="0"/>
        <v/>
      </c>
      <c r="E67" s="2" t="str">
        <f t="shared" ref="E67:E130" si="7">IF(B67&gt;0.01,T67,"")</f>
        <v/>
      </c>
      <c r="G67" s="2" t="str">
        <f>IF(ISNA(VLOOKUP(V67,'Points Structure'!A:B,2,FALSE))=TRUE,"",VLOOKUP(V67,'Points Structure'!A:B,2,FALSE))</f>
        <v/>
      </c>
      <c r="H67" s="2" t="str">
        <f>IF(ISNA(VLOOKUP(W67,'Points Structure'!A:B,2,FALSE))=TRUE,"",VLOOKUP(W67,'Points Structure'!A:B,2,FALSE))</f>
        <v/>
      </c>
      <c r="I67" s="2" t="str">
        <f>IF(ISNA(VLOOKUP(X67,'Points Structure'!A:B,2,FALSE))=TRUE,"",VLOOKUP(X67,'Points Structure'!A:B,2,FALSE))</f>
        <v/>
      </c>
      <c r="J67" s="2" t="str">
        <f>IF(ISNA(VLOOKUP(Y67,'Points Structure'!A:B,2,FALSE))=TRUE,"",VLOOKUP(Y67,'Points Structure'!A:B,2,FALSE))</f>
        <v/>
      </c>
      <c r="K67" s="2" t="str">
        <f>IF(ISNA(VLOOKUP(Z67,'Points Structure'!A:B,2,FALSE))=TRUE,"",VLOOKUP(Z67,'Points Structure'!A:B,2,FALSE))</f>
        <v/>
      </c>
      <c r="L67" s="2" t="str">
        <f>IF(ISNA(VLOOKUP(AA67,'Points Structure'!A:B,2,FALSE))=TRUE,"",VLOOKUP(AA67,'Points Structure'!A:B,2,FALSE))</f>
        <v/>
      </c>
      <c r="M67" s="2" t="str">
        <f>IF(ISNA(VLOOKUP(AB67,'Points Structure'!A:B,2,FALSE))=TRUE,"",VLOOKUP(AB67,'Points Structure'!A:B,2,FALSE))</f>
        <v/>
      </c>
      <c r="N67" s="2" t="str">
        <f>IF(ISNA(VLOOKUP(AC67,'Points Structure'!A:B,2,FALSE))=TRUE,"",VLOOKUP(AC67,'Points Structure'!A:B,2,FALSE))</f>
        <v/>
      </c>
      <c r="O67" s="2" t="str">
        <f>IF(ISNA(VLOOKUP(AD67,'Points Structure'!A:B,2,FALSE))=TRUE,"",VLOOKUP(AD67,'Points Structure'!A:B,2,FALSE))</f>
        <v/>
      </c>
      <c r="P67" s="2" t="str">
        <f>IF(ISNA(VLOOKUP(AE67,'Points Structure'!A:B,2,FALSE))=TRUE,"",VLOOKUP(AE67,'Points Structure'!A:B,2,FALSE))</f>
        <v/>
      </c>
      <c r="R67" s="2" t="str">
        <f t="shared" ref="R67:R130" si="8">IF(SUM(G67:P67)+AR67&gt;0.01,SUM(G67:P67)+AR67,"")</f>
        <v/>
      </c>
      <c r="S67" s="2" t="str">
        <f>IF(ISNA(VLOOKUP(AF67,'Points Structure'!A:B,2,FALSE))=TRUE,"",VLOOKUP(AF67,'Points Structure'!A:B,2,FALSE))</f>
        <v/>
      </c>
      <c r="T67" s="2" t="str">
        <f t="shared" ref="T67:T130" si="9">IF(B67&gt;0.01,R67-S67,"")</f>
        <v/>
      </c>
      <c r="U67" s="2"/>
      <c r="AF67" s="2">
        <f t="shared" ref="AF67:AF130" si="10">MAX(V67:AD67)</f>
        <v>0</v>
      </c>
      <c r="AG67" s="11" t="e">
        <f t="shared" ref="AG67:AG130" si="11">IF(N67&gt;0.01,AVERAGE(V67:AE67),"")</f>
        <v>#DIV/0!</v>
      </c>
      <c r="AR67" s="2">
        <f t="shared" ref="AR67:AR130" si="12">SUM(AH67:AQ67)</f>
        <v>0</v>
      </c>
    </row>
    <row r="68" spans="1:44" x14ac:dyDescent="0.25">
      <c r="A68" s="10" t="str">
        <f t="shared" si="0"/>
        <v/>
      </c>
      <c r="E68" s="2" t="str">
        <f t="shared" si="7"/>
        <v/>
      </c>
      <c r="G68" s="2" t="str">
        <f>IF(ISNA(VLOOKUP(V68,'Points Structure'!A:B,2,FALSE))=TRUE,"",VLOOKUP(V68,'Points Structure'!A:B,2,FALSE))</f>
        <v/>
      </c>
      <c r="H68" s="2" t="str">
        <f>IF(ISNA(VLOOKUP(W68,'Points Structure'!A:B,2,FALSE))=TRUE,"",VLOOKUP(W68,'Points Structure'!A:B,2,FALSE))</f>
        <v/>
      </c>
      <c r="I68" s="2" t="str">
        <f>IF(ISNA(VLOOKUP(X68,'Points Structure'!A:B,2,FALSE))=TRUE,"",VLOOKUP(X68,'Points Structure'!A:B,2,FALSE))</f>
        <v/>
      </c>
      <c r="J68" s="2" t="str">
        <f>IF(ISNA(VLOOKUP(Y68,'Points Structure'!A:B,2,FALSE))=TRUE,"",VLOOKUP(Y68,'Points Structure'!A:B,2,FALSE))</f>
        <v/>
      </c>
      <c r="K68" s="2" t="str">
        <f>IF(ISNA(VLOOKUP(Z68,'Points Structure'!A:B,2,FALSE))=TRUE,"",VLOOKUP(Z68,'Points Structure'!A:B,2,FALSE))</f>
        <v/>
      </c>
      <c r="L68" s="2" t="str">
        <f>IF(ISNA(VLOOKUP(AA68,'Points Structure'!A:B,2,FALSE))=TRUE,"",VLOOKUP(AA68,'Points Structure'!A:B,2,FALSE))</f>
        <v/>
      </c>
      <c r="M68" s="2" t="str">
        <f>IF(ISNA(VLOOKUP(AB68,'Points Structure'!A:B,2,FALSE))=TRUE,"",VLOOKUP(AB68,'Points Structure'!A:B,2,FALSE))</f>
        <v/>
      </c>
      <c r="N68" s="2" t="str">
        <f>IF(ISNA(VLOOKUP(AC68,'Points Structure'!A:B,2,FALSE))=TRUE,"",VLOOKUP(AC68,'Points Structure'!A:B,2,FALSE))</f>
        <v/>
      </c>
      <c r="O68" s="2" t="str">
        <f>IF(ISNA(VLOOKUP(AD68,'Points Structure'!A:B,2,FALSE))=TRUE,"",VLOOKUP(AD68,'Points Structure'!A:B,2,FALSE))</f>
        <v/>
      </c>
      <c r="P68" s="2" t="str">
        <f>IF(ISNA(VLOOKUP(AE68,'Points Structure'!A:B,2,FALSE))=TRUE,"",VLOOKUP(AE68,'Points Structure'!A:B,2,FALSE))</f>
        <v/>
      </c>
      <c r="R68" s="2" t="str">
        <f t="shared" si="8"/>
        <v/>
      </c>
      <c r="S68" s="2" t="str">
        <f>IF(ISNA(VLOOKUP(AF68,'Points Structure'!A:B,2,FALSE))=TRUE,"",VLOOKUP(AF68,'Points Structure'!A:B,2,FALSE))</f>
        <v/>
      </c>
      <c r="T68" s="2" t="str">
        <f t="shared" si="9"/>
        <v/>
      </c>
      <c r="U68" s="2"/>
      <c r="AF68" s="2">
        <f t="shared" si="10"/>
        <v>0</v>
      </c>
      <c r="AG68" s="11" t="e">
        <f t="shared" si="11"/>
        <v>#DIV/0!</v>
      </c>
      <c r="AR68" s="2">
        <f t="shared" si="12"/>
        <v>0</v>
      </c>
    </row>
    <row r="69" spans="1:44" x14ac:dyDescent="0.25">
      <c r="A69" s="10" t="str">
        <f t="shared" ref="A69:A132" si="13">IF(B69&gt;0.01,A68+1,"")</f>
        <v/>
      </c>
      <c r="E69" s="2" t="str">
        <f t="shared" si="7"/>
        <v/>
      </c>
      <c r="G69" s="2" t="str">
        <f>IF(ISNA(VLOOKUP(V69,'Points Structure'!A:B,2,FALSE))=TRUE,"",VLOOKUP(V69,'Points Structure'!A:B,2,FALSE))</f>
        <v/>
      </c>
      <c r="H69" s="2" t="str">
        <f>IF(ISNA(VLOOKUP(W69,'Points Structure'!A:B,2,FALSE))=TRUE,"",VLOOKUP(W69,'Points Structure'!A:B,2,FALSE))</f>
        <v/>
      </c>
      <c r="I69" s="2" t="str">
        <f>IF(ISNA(VLOOKUP(X69,'Points Structure'!A:B,2,FALSE))=TRUE,"",VLOOKUP(X69,'Points Structure'!A:B,2,FALSE))</f>
        <v/>
      </c>
      <c r="J69" s="2" t="str">
        <f>IF(ISNA(VLOOKUP(Y69,'Points Structure'!A:B,2,FALSE))=TRUE,"",VLOOKUP(Y69,'Points Structure'!A:B,2,FALSE))</f>
        <v/>
      </c>
      <c r="K69" s="2" t="str">
        <f>IF(ISNA(VLOOKUP(Z69,'Points Structure'!A:B,2,FALSE))=TRUE,"",VLOOKUP(Z69,'Points Structure'!A:B,2,FALSE))</f>
        <v/>
      </c>
      <c r="L69" s="2" t="str">
        <f>IF(ISNA(VLOOKUP(AA69,'Points Structure'!A:B,2,FALSE))=TRUE,"",VLOOKUP(AA69,'Points Structure'!A:B,2,FALSE))</f>
        <v/>
      </c>
      <c r="M69" s="2" t="str">
        <f>IF(ISNA(VLOOKUP(AB69,'Points Structure'!A:B,2,FALSE))=TRUE,"",VLOOKUP(AB69,'Points Structure'!A:B,2,FALSE))</f>
        <v/>
      </c>
      <c r="N69" s="2" t="str">
        <f>IF(ISNA(VLOOKUP(AC69,'Points Structure'!A:B,2,FALSE))=TRUE,"",VLOOKUP(AC69,'Points Structure'!A:B,2,FALSE))</f>
        <v/>
      </c>
      <c r="O69" s="2" t="str">
        <f>IF(ISNA(VLOOKUP(AD69,'Points Structure'!A:B,2,FALSE))=TRUE,"",VLOOKUP(AD69,'Points Structure'!A:B,2,FALSE))</f>
        <v/>
      </c>
      <c r="P69" s="2" t="str">
        <f>IF(ISNA(VLOOKUP(AE69,'Points Structure'!A:B,2,FALSE))=TRUE,"",VLOOKUP(AE69,'Points Structure'!A:B,2,FALSE))</f>
        <v/>
      </c>
      <c r="R69" s="2" t="str">
        <f t="shared" si="8"/>
        <v/>
      </c>
      <c r="S69" s="2" t="str">
        <f>IF(ISNA(VLOOKUP(AF69,'Points Structure'!A:B,2,FALSE))=TRUE,"",VLOOKUP(AF69,'Points Structure'!A:B,2,FALSE))</f>
        <v/>
      </c>
      <c r="T69" s="2" t="str">
        <f t="shared" si="9"/>
        <v/>
      </c>
      <c r="U69" s="2"/>
      <c r="AF69" s="2">
        <f t="shared" si="10"/>
        <v>0</v>
      </c>
      <c r="AG69" s="11" t="e">
        <f t="shared" si="11"/>
        <v>#DIV/0!</v>
      </c>
      <c r="AR69" s="2">
        <f t="shared" si="12"/>
        <v>0</v>
      </c>
    </row>
    <row r="70" spans="1:44" x14ac:dyDescent="0.25">
      <c r="A70" s="10" t="str">
        <f t="shared" si="13"/>
        <v/>
      </c>
      <c r="E70" s="2" t="str">
        <f t="shared" si="7"/>
        <v/>
      </c>
      <c r="G70" s="2" t="str">
        <f>IF(ISNA(VLOOKUP(V70,'Points Structure'!A:B,2,FALSE))=TRUE,"",VLOOKUP(V70,'Points Structure'!A:B,2,FALSE))</f>
        <v/>
      </c>
      <c r="H70" s="2" t="str">
        <f>IF(ISNA(VLOOKUP(W70,'Points Structure'!A:B,2,FALSE))=TRUE,"",VLOOKUP(W70,'Points Structure'!A:B,2,FALSE))</f>
        <v/>
      </c>
      <c r="I70" s="2" t="str">
        <f>IF(ISNA(VLOOKUP(X70,'Points Structure'!A:B,2,FALSE))=TRUE,"",VLOOKUP(X70,'Points Structure'!A:B,2,FALSE))</f>
        <v/>
      </c>
      <c r="J70" s="2" t="str">
        <f>IF(ISNA(VLOOKUP(Y70,'Points Structure'!A:B,2,FALSE))=TRUE,"",VLOOKUP(Y70,'Points Structure'!A:B,2,FALSE))</f>
        <v/>
      </c>
      <c r="K70" s="2" t="str">
        <f>IF(ISNA(VLOOKUP(Z70,'Points Structure'!A:B,2,FALSE))=TRUE,"",VLOOKUP(Z70,'Points Structure'!A:B,2,FALSE))</f>
        <v/>
      </c>
      <c r="L70" s="2" t="str">
        <f>IF(ISNA(VLOOKUP(AA70,'Points Structure'!A:B,2,FALSE))=TRUE,"",VLOOKUP(AA70,'Points Structure'!A:B,2,FALSE))</f>
        <v/>
      </c>
      <c r="M70" s="2" t="str">
        <f>IF(ISNA(VLOOKUP(AB70,'Points Structure'!A:B,2,FALSE))=TRUE,"",VLOOKUP(AB70,'Points Structure'!A:B,2,FALSE))</f>
        <v/>
      </c>
      <c r="N70" s="2" t="str">
        <f>IF(ISNA(VLOOKUP(AC70,'Points Structure'!A:B,2,FALSE))=TRUE,"",VLOOKUP(AC70,'Points Structure'!A:B,2,FALSE))</f>
        <v/>
      </c>
      <c r="O70" s="2" t="str">
        <f>IF(ISNA(VLOOKUP(AD70,'Points Structure'!A:B,2,FALSE))=TRUE,"",VLOOKUP(AD70,'Points Structure'!A:B,2,FALSE))</f>
        <v/>
      </c>
      <c r="P70" s="2" t="str">
        <f>IF(ISNA(VLOOKUP(AE70,'Points Structure'!A:B,2,FALSE))=TRUE,"",VLOOKUP(AE70,'Points Structure'!A:B,2,FALSE))</f>
        <v/>
      </c>
      <c r="R70" s="2" t="str">
        <f t="shared" si="8"/>
        <v/>
      </c>
      <c r="S70" s="2" t="str">
        <f>IF(ISNA(VLOOKUP(AF70,'Points Structure'!A:B,2,FALSE))=TRUE,"",VLOOKUP(AF70,'Points Structure'!A:B,2,FALSE))</f>
        <v/>
      </c>
      <c r="T70" s="2" t="str">
        <f t="shared" si="9"/>
        <v/>
      </c>
      <c r="U70" s="2"/>
      <c r="AF70" s="2">
        <f t="shared" si="10"/>
        <v>0</v>
      </c>
      <c r="AG70" s="11" t="e">
        <f t="shared" si="11"/>
        <v>#DIV/0!</v>
      </c>
      <c r="AR70" s="2">
        <f t="shared" si="12"/>
        <v>0</v>
      </c>
    </row>
    <row r="71" spans="1:44" x14ac:dyDescent="0.25">
      <c r="A71" s="10" t="str">
        <f t="shared" si="13"/>
        <v/>
      </c>
      <c r="E71" s="2" t="str">
        <f t="shared" si="7"/>
        <v/>
      </c>
      <c r="G71" s="2" t="str">
        <f>IF(ISNA(VLOOKUP(V71,'Points Structure'!A:B,2,FALSE))=TRUE,"",VLOOKUP(V71,'Points Structure'!A:B,2,FALSE))</f>
        <v/>
      </c>
      <c r="H71" s="2" t="str">
        <f>IF(ISNA(VLOOKUP(W71,'Points Structure'!A:B,2,FALSE))=TRUE,"",VLOOKUP(W71,'Points Structure'!A:B,2,FALSE))</f>
        <v/>
      </c>
      <c r="I71" s="2" t="str">
        <f>IF(ISNA(VLOOKUP(X71,'Points Structure'!A:B,2,FALSE))=TRUE,"",VLOOKUP(X71,'Points Structure'!A:B,2,FALSE))</f>
        <v/>
      </c>
      <c r="J71" s="2" t="str">
        <f>IF(ISNA(VLOOKUP(Y71,'Points Structure'!A:B,2,FALSE))=TRUE,"",VLOOKUP(Y71,'Points Structure'!A:B,2,FALSE))</f>
        <v/>
      </c>
      <c r="K71" s="2" t="str">
        <f>IF(ISNA(VLOOKUP(Z71,'Points Structure'!A:B,2,FALSE))=TRUE,"",VLOOKUP(Z71,'Points Structure'!A:B,2,FALSE))</f>
        <v/>
      </c>
      <c r="L71" s="2" t="str">
        <f>IF(ISNA(VLOOKUP(AA71,'Points Structure'!A:B,2,FALSE))=TRUE,"",VLOOKUP(AA71,'Points Structure'!A:B,2,FALSE))</f>
        <v/>
      </c>
      <c r="M71" s="2" t="str">
        <f>IF(ISNA(VLOOKUP(AB71,'Points Structure'!A:B,2,FALSE))=TRUE,"",VLOOKUP(AB71,'Points Structure'!A:B,2,FALSE))</f>
        <v/>
      </c>
      <c r="N71" s="2" t="str">
        <f>IF(ISNA(VLOOKUP(AC71,'Points Structure'!A:B,2,FALSE))=TRUE,"",VLOOKUP(AC71,'Points Structure'!A:B,2,FALSE))</f>
        <v/>
      </c>
      <c r="O71" s="2" t="str">
        <f>IF(ISNA(VLOOKUP(AD71,'Points Structure'!A:B,2,FALSE))=TRUE,"",VLOOKUP(AD71,'Points Structure'!A:B,2,FALSE))</f>
        <v/>
      </c>
      <c r="P71" s="2" t="str">
        <f>IF(ISNA(VLOOKUP(AE71,'Points Structure'!A:B,2,FALSE))=TRUE,"",VLOOKUP(AE71,'Points Structure'!A:B,2,FALSE))</f>
        <v/>
      </c>
      <c r="R71" s="2" t="str">
        <f t="shared" si="8"/>
        <v/>
      </c>
      <c r="S71" s="2" t="str">
        <f>IF(ISNA(VLOOKUP(AF71,'Points Structure'!A:B,2,FALSE))=TRUE,"",VLOOKUP(AF71,'Points Structure'!A:B,2,FALSE))</f>
        <v/>
      </c>
      <c r="T71" s="2" t="str">
        <f t="shared" si="9"/>
        <v/>
      </c>
      <c r="U71" s="2"/>
      <c r="AF71" s="2">
        <f t="shared" si="10"/>
        <v>0</v>
      </c>
      <c r="AG71" s="11" t="e">
        <f t="shared" si="11"/>
        <v>#DIV/0!</v>
      </c>
      <c r="AR71" s="2">
        <f t="shared" si="12"/>
        <v>0</v>
      </c>
    </row>
    <row r="72" spans="1:44" x14ac:dyDescent="0.25">
      <c r="A72" s="10" t="str">
        <f t="shared" si="13"/>
        <v/>
      </c>
      <c r="E72" s="2" t="str">
        <f t="shared" si="7"/>
        <v/>
      </c>
      <c r="G72" s="2" t="str">
        <f>IF(ISNA(VLOOKUP(V72,'Points Structure'!A:B,2,FALSE))=TRUE,"",VLOOKUP(V72,'Points Structure'!A:B,2,FALSE))</f>
        <v/>
      </c>
      <c r="H72" s="2" t="str">
        <f>IF(ISNA(VLOOKUP(W72,'Points Structure'!A:B,2,FALSE))=TRUE,"",VLOOKUP(W72,'Points Structure'!A:B,2,FALSE))</f>
        <v/>
      </c>
      <c r="I72" s="2" t="str">
        <f>IF(ISNA(VLOOKUP(X72,'Points Structure'!A:B,2,FALSE))=TRUE,"",VLOOKUP(X72,'Points Structure'!A:B,2,FALSE))</f>
        <v/>
      </c>
      <c r="J72" s="2" t="str">
        <f>IF(ISNA(VLOOKUP(Y72,'Points Structure'!A:B,2,FALSE))=TRUE,"",VLOOKUP(Y72,'Points Structure'!A:B,2,FALSE))</f>
        <v/>
      </c>
      <c r="K72" s="2" t="str">
        <f>IF(ISNA(VLOOKUP(Z72,'Points Structure'!A:B,2,FALSE))=TRUE,"",VLOOKUP(Z72,'Points Structure'!A:B,2,FALSE))</f>
        <v/>
      </c>
      <c r="L72" s="2" t="str">
        <f>IF(ISNA(VLOOKUP(AA72,'Points Structure'!A:B,2,FALSE))=TRUE,"",VLOOKUP(AA72,'Points Structure'!A:B,2,FALSE))</f>
        <v/>
      </c>
      <c r="M72" s="2" t="str">
        <f>IF(ISNA(VLOOKUP(AB72,'Points Structure'!A:B,2,FALSE))=TRUE,"",VLOOKUP(AB72,'Points Structure'!A:B,2,FALSE))</f>
        <v/>
      </c>
      <c r="N72" s="2" t="str">
        <f>IF(ISNA(VLOOKUP(AC72,'Points Structure'!A:B,2,FALSE))=TRUE,"",VLOOKUP(AC72,'Points Structure'!A:B,2,FALSE))</f>
        <v/>
      </c>
      <c r="O72" s="2" t="str">
        <f>IF(ISNA(VLOOKUP(AD72,'Points Structure'!A:B,2,FALSE))=TRUE,"",VLOOKUP(AD72,'Points Structure'!A:B,2,FALSE))</f>
        <v/>
      </c>
      <c r="P72" s="2" t="str">
        <f>IF(ISNA(VLOOKUP(AE72,'Points Structure'!A:B,2,FALSE))=TRUE,"",VLOOKUP(AE72,'Points Structure'!A:B,2,FALSE))</f>
        <v/>
      </c>
      <c r="R72" s="2" t="str">
        <f t="shared" si="8"/>
        <v/>
      </c>
      <c r="S72" s="2" t="str">
        <f>IF(ISNA(VLOOKUP(AF72,'Points Structure'!A:B,2,FALSE))=TRUE,"",VLOOKUP(AF72,'Points Structure'!A:B,2,FALSE))</f>
        <v/>
      </c>
      <c r="T72" s="2" t="str">
        <f t="shared" si="9"/>
        <v/>
      </c>
      <c r="U72" s="2"/>
      <c r="AF72" s="2">
        <f t="shared" si="10"/>
        <v>0</v>
      </c>
      <c r="AG72" s="11" t="e">
        <f t="shared" si="11"/>
        <v>#DIV/0!</v>
      </c>
      <c r="AR72" s="2">
        <f t="shared" si="12"/>
        <v>0</v>
      </c>
    </row>
    <row r="73" spans="1:44" x14ac:dyDescent="0.25">
      <c r="A73" s="10" t="str">
        <f t="shared" si="13"/>
        <v/>
      </c>
      <c r="E73" s="2" t="str">
        <f t="shared" si="7"/>
        <v/>
      </c>
      <c r="G73" s="2" t="str">
        <f>IF(ISNA(VLOOKUP(V73,'Points Structure'!A:B,2,FALSE))=TRUE,"",VLOOKUP(V73,'Points Structure'!A:B,2,FALSE))</f>
        <v/>
      </c>
      <c r="H73" s="2" t="str">
        <f>IF(ISNA(VLOOKUP(W73,'Points Structure'!A:B,2,FALSE))=TRUE,"",VLOOKUP(W73,'Points Structure'!A:B,2,FALSE))</f>
        <v/>
      </c>
      <c r="I73" s="2" t="str">
        <f>IF(ISNA(VLOOKUP(X73,'Points Structure'!A:B,2,FALSE))=TRUE,"",VLOOKUP(X73,'Points Structure'!A:B,2,FALSE))</f>
        <v/>
      </c>
      <c r="J73" s="2" t="str">
        <f>IF(ISNA(VLOOKUP(Y73,'Points Structure'!A:B,2,FALSE))=TRUE,"",VLOOKUP(Y73,'Points Structure'!A:B,2,FALSE))</f>
        <v/>
      </c>
      <c r="K73" s="2" t="str">
        <f>IF(ISNA(VLOOKUP(Z73,'Points Structure'!A:B,2,FALSE))=TRUE,"",VLOOKUP(Z73,'Points Structure'!A:B,2,FALSE))</f>
        <v/>
      </c>
      <c r="L73" s="2" t="str">
        <f>IF(ISNA(VLOOKUP(AA73,'Points Structure'!A:B,2,FALSE))=TRUE,"",VLOOKUP(AA73,'Points Structure'!A:B,2,FALSE))</f>
        <v/>
      </c>
      <c r="M73" s="2" t="str">
        <f>IF(ISNA(VLOOKUP(AB73,'Points Structure'!A:B,2,FALSE))=TRUE,"",VLOOKUP(AB73,'Points Structure'!A:B,2,FALSE))</f>
        <v/>
      </c>
      <c r="N73" s="2" t="str">
        <f>IF(ISNA(VLOOKUP(AC73,'Points Structure'!A:B,2,FALSE))=TRUE,"",VLOOKUP(AC73,'Points Structure'!A:B,2,FALSE))</f>
        <v/>
      </c>
      <c r="O73" s="2" t="str">
        <f>IF(ISNA(VLOOKUP(AD73,'Points Structure'!A:B,2,FALSE))=TRUE,"",VLOOKUP(AD73,'Points Structure'!A:B,2,FALSE))</f>
        <v/>
      </c>
      <c r="P73" s="2" t="str">
        <f>IF(ISNA(VLOOKUP(AE73,'Points Structure'!A:B,2,FALSE))=TRUE,"",VLOOKUP(AE73,'Points Structure'!A:B,2,FALSE))</f>
        <v/>
      </c>
      <c r="R73" s="2" t="str">
        <f t="shared" si="8"/>
        <v/>
      </c>
      <c r="S73" s="2" t="str">
        <f>IF(ISNA(VLOOKUP(AF73,'Points Structure'!A:B,2,FALSE))=TRUE,"",VLOOKUP(AF73,'Points Structure'!A:B,2,FALSE))</f>
        <v/>
      </c>
      <c r="T73" s="2" t="str">
        <f t="shared" si="9"/>
        <v/>
      </c>
      <c r="U73" s="2"/>
      <c r="AF73" s="2">
        <f t="shared" si="10"/>
        <v>0</v>
      </c>
      <c r="AG73" s="11" t="e">
        <f t="shared" si="11"/>
        <v>#DIV/0!</v>
      </c>
      <c r="AR73" s="2">
        <f t="shared" si="12"/>
        <v>0</v>
      </c>
    </row>
    <row r="74" spans="1:44" x14ac:dyDescent="0.25">
      <c r="A74" s="10" t="str">
        <f t="shared" si="13"/>
        <v/>
      </c>
      <c r="E74" s="2" t="str">
        <f t="shared" si="7"/>
        <v/>
      </c>
      <c r="G74" s="2" t="str">
        <f>IF(ISNA(VLOOKUP(V74,'Points Structure'!A:B,2,FALSE))=TRUE,"",VLOOKUP(V74,'Points Structure'!A:B,2,FALSE))</f>
        <v/>
      </c>
      <c r="H74" s="2" t="str">
        <f>IF(ISNA(VLOOKUP(W74,'Points Structure'!A:B,2,FALSE))=TRUE,"",VLOOKUP(W74,'Points Structure'!A:B,2,FALSE))</f>
        <v/>
      </c>
      <c r="I74" s="2" t="str">
        <f>IF(ISNA(VLOOKUP(X74,'Points Structure'!A:B,2,FALSE))=TRUE,"",VLOOKUP(X74,'Points Structure'!A:B,2,FALSE))</f>
        <v/>
      </c>
      <c r="J74" s="2" t="str">
        <f>IF(ISNA(VLOOKUP(Y74,'Points Structure'!A:B,2,FALSE))=TRUE,"",VLOOKUP(Y74,'Points Structure'!A:B,2,FALSE))</f>
        <v/>
      </c>
      <c r="K74" s="2" t="str">
        <f>IF(ISNA(VLOOKUP(Z74,'Points Structure'!A:B,2,FALSE))=TRUE,"",VLOOKUP(Z74,'Points Structure'!A:B,2,FALSE))</f>
        <v/>
      </c>
      <c r="L74" s="2" t="str">
        <f>IF(ISNA(VLOOKUP(AA74,'Points Structure'!A:B,2,FALSE))=TRUE,"",VLOOKUP(AA74,'Points Structure'!A:B,2,FALSE))</f>
        <v/>
      </c>
      <c r="M74" s="2" t="str">
        <f>IF(ISNA(VLOOKUP(AB74,'Points Structure'!A:B,2,FALSE))=TRUE,"",VLOOKUP(AB74,'Points Structure'!A:B,2,FALSE))</f>
        <v/>
      </c>
      <c r="N74" s="2" t="str">
        <f>IF(ISNA(VLOOKUP(AC74,'Points Structure'!A:B,2,FALSE))=TRUE,"",VLOOKUP(AC74,'Points Structure'!A:B,2,FALSE))</f>
        <v/>
      </c>
      <c r="O74" s="2" t="str">
        <f>IF(ISNA(VLOOKUP(AD74,'Points Structure'!A:B,2,FALSE))=TRUE,"",VLOOKUP(AD74,'Points Structure'!A:B,2,FALSE))</f>
        <v/>
      </c>
      <c r="P74" s="2" t="str">
        <f>IF(ISNA(VLOOKUP(AE74,'Points Structure'!A:B,2,FALSE))=TRUE,"",VLOOKUP(AE74,'Points Structure'!A:B,2,FALSE))</f>
        <v/>
      </c>
      <c r="R74" s="2" t="str">
        <f t="shared" si="8"/>
        <v/>
      </c>
      <c r="S74" s="2" t="str">
        <f>IF(ISNA(VLOOKUP(AF74,'Points Structure'!A:B,2,FALSE))=TRUE,"",VLOOKUP(AF74,'Points Structure'!A:B,2,FALSE))</f>
        <v/>
      </c>
      <c r="T74" s="2" t="str">
        <f t="shared" si="9"/>
        <v/>
      </c>
      <c r="U74" s="2"/>
      <c r="AF74" s="2">
        <f t="shared" si="10"/>
        <v>0</v>
      </c>
      <c r="AG74" s="11" t="e">
        <f t="shared" si="11"/>
        <v>#DIV/0!</v>
      </c>
      <c r="AR74" s="2">
        <f t="shared" si="12"/>
        <v>0</v>
      </c>
    </row>
    <row r="75" spans="1:44" x14ac:dyDescent="0.25">
      <c r="A75" s="10" t="str">
        <f t="shared" si="13"/>
        <v/>
      </c>
      <c r="E75" s="2" t="str">
        <f t="shared" si="7"/>
        <v/>
      </c>
      <c r="G75" s="2" t="str">
        <f>IF(ISNA(VLOOKUP(V75,'Points Structure'!A:B,2,FALSE))=TRUE,"",VLOOKUP(V75,'Points Structure'!A:B,2,FALSE))</f>
        <v/>
      </c>
      <c r="H75" s="2" t="str">
        <f>IF(ISNA(VLOOKUP(W75,'Points Structure'!A:B,2,FALSE))=TRUE,"",VLOOKUP(W75,'Points Structure'!A:B,2,FALSE))</f>
        <v/>
      </c>
      <c r="I75" s="2" t="str">
        <f>IF(ISNA(VLOOKUP(X75,'Points Structure'!A:B,2,FALSE))=TRUE,"",VLOOKUP(X75,'Points Structure'!A:B,2,FALSE))</f>
        <v/>
      </c>
      <c r="J75" s="2" t="str">
        <f>IF(ISNA(VLOOKUP(Y75,'Points Structure'!A:B,2,FALSE))=TRUE,"",VLOOKUP(Y75,'Points Structure'!A:B,2,FALSE))</f>
        <v/>
      </c>
      <c r="K75" s="2" t="str">
        <f>IF(ISNA(VLOOKUP(Z75,'Points Structure'!A:B,2,FALSE))=TRUE,"",VLOOKUP(Z75,'Points Structure'!A:B,2,FALSE))</f>
        <v/>
      </c>
      <c r="L75" s="2" t="str">
        <f>IF(ISNA(VLOOKUP(AA75,'Points Structure'!A:B,2,FALSE))=TRUE,"",VLOOKUP(AA75,'Points Structure'!A:B,2,FALSE))</f>
        <v/>
      </c>
      <c r="M75" s="2" t="str">
        <f>IF(ISNA(VLOOKUP(AB75,'Points Structure'!A:B,2,FALSE))=TRUE,"",VLOOKUP(AB75,'Points Structure'!A:B,2,FALSE))</f>
        <v/>
      </c>
      <c r="N75" s="2" t="str">
        <f>IF(ISNA(VLOOKUP(AC75,'Points Structure'!A:B,2,FALSE))=TRUE,"",VLOOKUP(AC75,'Points Structure'!A:B,2,FALSE))</f>
        <v/>
      </c>
      <c r="O75" s="2" t="str">
        <f>IF(ISNA(VLOOKUP(AD75,'Points Structure'!A:B,2,FALSE))=TRUE,"",VLOOKUP(AD75,'Points Structure'!A:B,2,FALSE))</f>
        <v/>
      </c>
      <c r="P75" s="2" t="str">
        <f>IF(ISNA(VLOOKUP(AE75,'Points Structure'!A:B,2,FALSE))=TRUE,"",VLOOKUP(AE75,'Points Structure'!A:B,2,FALSE))</f>
        <v/>
      </c>
      <c r="R75" s="2" t="str">
        <f t="shared" si="8"/>
        <v/>
      </c>
      <c r="S75" s="2" t="str">
        <f>IF(ISNA(VLOOKUP(AF75,'Points Structure'!A:B,2,FALSE))=TRUE,"",VLOOKUP(AF75,'Points Structure'!A:B,2,FALSE))</f>
        <v/>
      </c>
      <c r="T75" s="2" t="str">
        <f t="shared" si="9"/>
        <v/>
      </c>
      <c r="U75" s="2"/>
      <c r="AF75" s="2">
        <f t="shared" si="10"/>
        <v>0</v>
      </c>
      <c r="AG75" s="11" t="e">
        <f t="shared" si="11"/>
        <v>#DIV/0!</v>
      </c>
      <c r="AR75" s="2">
        <f t="shared" si="12"/>
        <v>0</v>
      </c>
    </row>
    <row r="76" spans="1:44" x14ac:dyDescent="0.25">
      <c r="A76" s="10" t="str">
        <f t="shared" si="13"/>
        <v/>
      </c>
      <c r="E76" s="2" t="str">
        <f t="shared" si="7"/>
        <v/>
      </c>
      <c r="G76" s="2" t="str">
        <f>IF(ISNA(VLOOKUP(V76,'Points Structure'!A:B,2,FALSE))=TRUE,"",VLOOKUP(V76,'Points Structure'!A:B,2,FALSE))</f>
        <v/>
      </c>
      <c r="H76" s="2" t="str">
        <f>IF(ISNA(VLOOKUP(W76,'Points Structure'!A:B,2,FALSE))=TRUE,"",VLOOKUP(W76,'Points Structure'!A:B,2,FALSE))</f>
        <v/>
      </c>
      <c r="I76" s="2" t="str">
        <f>IF(ISNA(VLOOKUP(X76,'Points Structure'!A:B,2,FALSE))=TRUE,"",VLOOKUP(X76,'Points Structure'!A:B,2,FALSE))</f>
        <v/>
      </c>
      <c r="J76" s="2" t="str">
        <f>IF(ISNA(VLOOKUP(Y76,'Points Structure'!A:B,2,FALSE))=TRUE,"",VLOOKUP(Y76,'Points Structure'!A:B,2,FALSE))</f>
        <v/>
      </c>
      <c r="K76" s="2" t="str">
        <f>IF(ISNA(VLOOKUP(Z76,'Points Structure'!A:B,2,FALSE))=TRUE,"",VLOOKUP(Z76,'Points Structure'!A:B,2,FALSE))</f>
        <v/>
      </c>
      <c r="L76" s="2" t="str">
        <f>IF(ISNA(VLOOKUP(AA76,'Points Structure'!A:B,2,FALSE))=TRUE,"",VLOOKUP(AA76,'Points Structure'!A:B,2,FALSE))</f>
        <v/>
      </c>
      <c r="M76" s="2" t="str">
        <f>IF(ISNA(VLOOKUP(AB76,'Points Structure'!A:B,2,FALSE))=TRUE,"",VLOOKUP(AB76,'Points Structure'!A:B,2,FALSE))</f>
        <v/>
      </c>
      <c r="N76" s="2" t="str">
        <f>IF(ISNA(VLOOKUP(AC76,'Points Structure'!A:B,2,FALSE))=TRUE,"",VLOOKUP(AC76,'Points Structure'!A:B,2,FALSE))</f>
        <v/>
      </c>
      <c r="O76" s="2" t="str">
        <f>IF(ISNA(VLOOKUP(AD76,'Points Structure'!A:B,2,FALSE))=TRUE,"",VLOOKUP(AD76,'Points Structure'!A:B,2,FALSE))</f>
        <v/>
      </c>
      <c r="P76" s="2" t="str">
        <f>IF(ISNA(VLOOKUP(AE76,'Points Structure'!A:B,2,FALSE))=TRUE,"",VLOOKUP(AE76,'Points Structure'!A:B,2,FALSE))</f>
        <v/>
      </c>
      <c r="R76" s="2" t="str">
        <f t="shared" si="8"/>
        <v/>
      </c>
      <c r="S76" s="2" t="str">
        <f>IF(ISNA(VLOOKUP(AF76,'Points Structure'!A:B,2,FALSE))=TRUE,"",VLOOKUP(AF76,'Points Structure'!A:B,2,FALSE))</f>
        <v/>
      </c>
      <c r="T76" s="2" t="str">
        <f t="shared" si="9"/>
        <v/>
      </c>
      <c r="U76" s="2"/>
      <c r="AF76" s="2">
        <f t="shared" si="10"/>
        <v>0</v>
      </c>
      <c r="AG76" s="11" t="e">
        <f t="shared" si="11"/>
        <v>#DIV/0!</v>
      </c>
      <c r="AR76" s="2">
        <f t="shared" si="12"/>
        <v>0</v>
      </c>
    </row>
    <row r="77" spans="1:44" x14ac:dyDescent="0.25">
      <c r="A77" s="10" t="str">
        <f t="shared" si="13"/>
        <v/>
      </c>
      <c r="E77" s="2" t="str">
        <f t="shared" si="7"/>
        <v/>
      </c>
      <c r="G77" s="2" t="str">
        <f>IF(ISNA(VLOOKUP(V77,'Points Structure'!A:B,2,FALSE))=TRUE,"",VLOOKUP(V77,'Points Structure'!A:B,2,FALSE))</f>
        <v/>
      </c>
      <c r="H77" s="2" t="str">
        <f>IF(ISNA(VLOOKUP(W77,'Points Structure'!A:B,2,FALSE))=TRUE,"",VLOOKUP(W77,'Points Structure'!A:B,2,FALSE))</f>
        <v/>
      </c>
      <c r="I77" s="2" t="str">
        <f>IF(ISNA(VLOOKUP(X77,'Points Structure'!A:B,2,FALSE))=TRUE,"",VLOOKUP(X77,'Points Structure'!A:B,2,FALSE))</f>
        <v/>
      </c>
      <c r="J77" s="2" t="str">
        <f>IF(ISNA(VLOOKUP(Y77,'Points Structure'!A:B,2,FALSE))=TRUE,"",VLOOKUP(Y77,'Points Structure'!A:B,2,FALSE))</f>
        <v/>
      </c>
      <c r="K77" s="2" t="str">
        <f>IF(ISNA(VLOOKUP(Z77,'Points Structure'!A:B,2,FALSE))=TRUE,"",VLOOKUP(Z77,'Points Structure'!A:B,2,FALSE))</f>
        <v/>
      </c>
      <c r="L77" s="2" t="str">
        <f>IF(ISNA(VLOOKUP(AA77,'Points Structure'!A:B,2,FALSE))=TRUE,"",VLOOKUP(AA77,'Points Structure'!A:B,2,FALSE))</f>
        <v/>
      </c>
      <c r="M77" s="2" t="str">
        <f>IF(ISNA(VLOOKUP(AB77,'Points Structure'!A:B,2,FALSE))=TRUE,"",VLOOKUP(AB77,'Points Structure'!A:B,2,FALSE))</f>
        <v/>
      </c>
      <c r="N77" s="2" t="str">
        <f>IF(ISNA(VLOOKUP(AC77,'Points Structure'!A:B,2,FALSE))=TRUE,"",VLOOKUP(AC77,'Points Structure'!A:B,2,FALSE))</f>
        <v/>
      </c>
      <c r="O77" s="2" t="str">
        <f>IF(ISNA(VLOOKUP(AD77,'Points Structure'!A:B,2,FALSE))=TRUE,"",VLOOKUP(AD77,'Points Structure'!A:B,2,FALSE))</f>
        <v/>
      </c>
      <c r="P77" s="2" t="str">
        <f>IF(ISNA(VLOOKUP(AE77,'Points Structure'!A:B,2,FALSE))=TRUE,"",VLOOKUP(AE77,'Points Structure'!A:B,2,FALSE))</f>
        <v/>
      </c>
      <c r="R77" s="2" t="str">
        <f t="shared" si="8"/>
        <v/>
      </c>
      <c r="S77" s="2" t="str">
        <f>IF(ISNA(VLOOKUP(AF77,'Points Structure'!A:B,2,FALSE))=TRUE,"",VLOOKUP(AF77,'Points Structure'!A:B,2,FALSE))</f>
        <v/>
      </c>
      <c r="T77" s="2" t="str">
        <f t="shared" si="9"/>
        <v/>
      </c>
      <c r="U77" s="2"/>
      <c r="AF77" s="2">
        <f t="shared" si="10"/>
        <v>0</v>
      </c>
      <c r="AG77" s="11" t="e">
        <f t="shared" si="11"/>
        <v>#DIV/0!</v>
      </c>
      <c r="AR77" s="2">
        <f t="shared" si="12"/>
        <v>0</v>
      </c>
    </row>
    <row r="78" spans="1:44" x14ac:dyDescent="0.25">
      <c r="A78" s="10" t="str">
        <f t="shared" si="13"/>
        <v/>
      </c>
      <c r="E78" s="2" t="str">
        <f t="shared" si="7"/>
        <v/>
      </c>
      <c r="G78" s="2" t="str">
        <f>IF(ISNA(VLOOKUP(V78,'Points Structure'!A:B,2,FALSE))=TRUE,"",VLOOKUP(V78,'Points Structure'!A:B,2,FALSE))</f>
        <v/>
      </c>
      <c r="H78" s="2" t="str">
        <f>IF(ISNA(VLOOKUP(W78,'Points Structure'!A:B,2,FALSE))=TRUE,"",VLOOKUP(W78,'Points Structure'!A:B,2,FALSE))</f>
        <v/>
      </c>
      <c r="I78" s="2" t="str">
        <f>IF(ISNA(VLOOKUP(X78,'Points Structure'!A:B,2,FALSE))=TRUE,"",VLOOKUP(X78,'Points Structure'!A:B,2,FALSE))</f>
        <v/>
      </c>
      <c r="J78" s="2" t="str">
        <f>IF(ISNA(VLOOKUP(Y78,'Points Structure'!A:B,2,FALSE))=TRUE,"",VLOOKUP(Y78,'Points Structure'!A:B,2,FALSE))</f>
        <v/>
      </c>
      <c r="K78" s="2" t="str">
        <f>IF(ISNA(VLOOKUP(Z78,'Points Structure'!A:B,2,FALSE))=TRUE,"",VLOOKUP(Z78,'Points Structure'!A:B,2,FALSE))</f>
        <v/>
      </c>
      <c r="L78" s="2" t="str">
        <f>IF(ISNA(VLOOKUP(AA78,'Points Structure'!A:B,2,FALSE))=TRUE,"",VLOOKUP(AA78,'Points Structure'!A:B,2,FALSE))</f>
        <v/>
      </c>
      <c r="M78" s="2" t="str">
        <f>IF(ISNA(VLOOKUP(AB78,'Points Structure'!A:B,2,FALSE))=TRUE,"",VLOOKUP(AB78,'Points Structure'!A:B,2,FALSE))</f>
        <v/>
      </c>
      <c r="N78" s="2" t="str">
        <f>IF(ISNA(VLOOKUP(AC78,'Points Structure'!A:B,2,FALSE))=TRUE,"",VLOOKUP(AC78,'Points Structure'!A:B,2,FALSE))</f>
        <v/>
      </c>
      <c r="O78" s="2" t="str">
        <f>IF(ISNA(VLOOKUP(AD78,'Points Structure'!A:B,2,FALSE))=TRUE,"",VLOOKUP(AD78,'Points Structure'!A:B,2,FALSE))</f>
        <v/>
      </c>
      <c r="P78" s="2" t="str">
        <f>IF(ISNA(VLOOKUP(AE78,'Points Structure'!A:B,2,FALSE))=TRUE,"",VLOOKUP(AE78,'Points Structure'!A:B,2,FALSE))</f>
        <v/>
      </c>
      <c r="R78" s="2" t="str">
        <f t="shared" si="8"/>
        <v/>
      </c>
      <c r="S78" s="2" t="str">
        <f>IF(ISNA(VLOOKUP(AF78,'Points Structure'!A:B,2,FALSE))=TRUE,"",VLOOKUP(AF78,'Points Structure'!A:B,2,FALSE))</f>
        <v/>
      </c>
      <c r="T78" s="2" t="str">
        <f t="shared" si="9"/>
        <v/>
      </c>
      <c r="U78" s="2"/>
      <c r="AF78" s="2">
        <f t="shared" si="10"/>
        <v>0</v>
      </c>
      <c r="AG78" s="11" t="e">
        <f t="shared" si="11"/>
        <v>#DIV/0!</v>
      </c>
      <c r="AR78" s="2">
        <f t="shared" si="12"/>
        <v>0</v>
      </c>
    </row>
    <row r="79" spans="1:44" x14ac:dyDescent="0.25">
      <c r="A79" s="10" t="str">
        <f t="shared" si="13"/>
        <v/>
      </c>
      <c r="E79" s="2" t="str">
        <f t="shared" si="7"/>
        <v/>
      </c>
      <c r="G79" s="2" t="str">
        <f>IF(ISNA(VLOOKUP(V79,'Points Structure'!A:B,2,FALSE))=TRUE,"",VLOOKUP(V79,'Points Structure'!A:B,2,FALSE))</f>
        <v/>
      </c>
      <c r="H79" s="2" t="str">
        <f>IF(ISNA(VLOOKUP(W79,'Points Structure'!A:B,2,FALSE))=TRUE,"",VLOOKUP(W79,'Points Structure'!A:B,2,FALSE))</f>
        <v/>
      </c>
      <c r="I79" s="2" t="str">
        <f>IF(ISNA(VLOOKUP(X79,'Points Structure'!A:B,2,FALSE))=TRUE,"",VLOOKUP(X79,'Points Structure'!A:B,2,FALSE))</f>
        <v/>
      </c>
      <c r="J79" s="2" t="str">
        <f>IF(ISNA(VLOOKUP(Y79,'Points Structure'!A:B,2,FALSE))=TRUE,"",VLOOKUP(Y79,'Points Structure'!A:B,2,FALSE))</f>
        <v/>
      </c>
      <c r="K79" s="2" t="str">
        <f>IF(ISNA(VLOOKUP(Z79,'Points Structure'!A:B,2,FALSE))=TRUE,"",VLOOKUP(Z79,'Points Structure'!A:B,2,FALSE))</f>
        <v/>
      </c>
      <c r="L79" s="2" t="str">
        <f>IF(ISNA(VLOOKUP(AA79,'Points Structure'!A:B,2,FALSE))=TRUE,"",VLOOKUP(AA79,'Points Structure'!A:B,2,FALSE))</f>
        <v/>
      </c>
      <c r="M79" s="2" t="str">
        <f>IF(ISNA(VLOOKUP(AB79,'Points Structure'!A:B,2,FALSE))=TRUE,"",VLOOKUP(AB79,'Points Structure'!A:B,2,FALSE))</f>
        <v/>
      </c>
      <c r="N79" s="2" t="str">
        <f>IF(ISNA(VLOOKUP(AC79,'Points Structure'!A:B,2,FALSE))=TRUE,"",VLOOKUP(AC79,'Points Structure'!A:B,2,FALSE))</f>
        <v/>
      </c>
      <c r="O79" s="2" t="str">
        <f>IF(ISNA(VLOOKUP(AD79,'Points Structure'!A:B,2,FALSE))=TRUE,"",VLOOKUP(AD79,'Points Structure'!A:B,2,FALSE))</f>
        <v/>
      </c>
      <c r="P79" s="2" t="str">
        <f>IF(ISNA(VLOOKUP(AE79,'Points Structure'!A:B,2,FALSE))=TRUE,"",VLOOKUP(AE79,'Points Structure'!A:B,2,FALSE))</f>
        <v/>
      </c>
      <c r="R79" s="2" t="str">
        <f t="shared" si="8"/>
        <v/>
      </c>
      <c r="S79" s="2" t="str">
        <f>IF(ISNA(VLOOKUP(AF79,'Points Structure'!A:B,2,FALSE))=TRUE,"",VLOOKUP(AF79,'Points Structure'!A:B,2,FALSE))</f>
        <v/>
      </c>
      <c r="T79" s="2" t="str">
        <f t="shared" si="9"/>
        <v/>
      </c>
      <c r="U79" s="2"/>
      <c r="AF79" s="2">
        <f t="shared" si="10"/>
        <v>0</v>
      </c>
      <c r="AG79" s="11" t="e">
        <f t="shared" si="11"/>
        <v>#DIV/0!</v>
      </c>
      <c r="AR79" s="2">
        <f t="shared" si="12"/>
        <v>0</v>
      </c>
    </row>
    <row r="80" spans="1:44" x14ac:dyDescent="0.25">
      <c r="A80" s="10" t="str">
        <f t="shared" si="13"/>
        <v/>
      </c>
      <c r="E80" s="2" t="str">
        <f t="shared" si="7"/>
        <v/>
      </c>
      <c r="G80" s="2" t="str">
        <f>IF(ISNA(VLOOKUP(V80,'Points Structure'!A:B,2,FALSE))=TRUE,"",VLOOKUP(V80,'Points Structure'!A:B,2,FALSE))</f>
        <v/>
      </c>
      <c r="H80" s="2" t="str">
        <f>IF(ISNA(VLOOKUP(W80,'Points Structure'!A:B,2,FALSE))=TRUE,"",VLOOKUP(W80,'Points Structure'!A:B,2,FALSE))</f>
        <v/>
      </c>
      <c r="I80" s="2" t="str">
        <f>IF(ISNA(VLOOKUP(X80,'Points Structure'!A:B,2,FALSE))=TRUE,"",VLOOKUP(X80,'Points Structure'!A:B,2,FALSE))</f>
        <v/>
      </c>
      <c r="J80" s="2" t="str">
        <f>IF(ISNA(VLOOKUP(Y80,'Points Structure'!A:B,2,FALSE))=TRUE,"",VLOOKUP(Y80,'Points Structure'!A:B,2,FALSE))</f>
        <v/>
      </c>
      <c r="K80" s="2" t="str">
        <f>IF(ISNA(VLOOKUP(Z80,'Points Structure'!A:B,2,FALSE))=TRUE,"",VLOOKUP(Z80,'Points Structure'!A:B,2,FALSE))</f>
        <v/>
      </c>
      <c r="L80" s="2" t="str">
        <f>IF(ISNA(VLOOKUP(AA80,'Points Structure'!A:B,2,FALSE))=TRUE,"",VLOOKUP(AA80,'Points Structure'!A:B,2,FALSE))</f>
        <v/>
      </c>
      <c r="M80" s="2" t="str">
        <f>IF(ISNA(VLOOKUP(AB80,'Points Structure'!A:B,2,FALSE))=TRUE,"",VLOOKUP(AB80,'Points Structure'!A:B,2,FALSE))</f>
        <v/>
      </c>
      <c r="N80" s="2" t="str">
        <f>IF(ISNA(VLOOKUP(AC80,'Points Structure'!A:B,2,FALSE))=TRUE,"",VLOOKUP(AC80,'Points Structure'!A:B,2,FALSE))</f>
        <v/>
      </c>
      <c r="O80" s="2" t="str">
        <f>IF(ISNA(VLOOKUP(AD80,'Points Structure'!A:B,2,FALSE))=TRUE,"",VLOOKUP(AD80,'Points Structure'!A:B,2,FALSE))</f>
        <v/>
      </c>
      <c r="P80" s="2" t="str">
        <f>IF(ISNA(VLOOKUP(AE80,'Points Structure'!A:B,2,FALSE))=TRUE,"",VLOOKUP(AE80,'Points Structure'!A:B,2,FALSE))</f>
        <v/>
      </c>
      <c r="R80" s="2" t="str">
        <f t="shared" si="8"/>
        <v/>
      </c>
      <c r="S80" s="2" t="str">
        <f>IF(ISNA(VLOOKUP(AF80,'Points Structure'!A:B,2,FALSE))=TRUE,"",VLOOKUP(AF80,'Points Structure'!A:B,2,FALSE))</f>
        <v/>
      </c>
      <c r="T80" s="2" t="str">
        <f t="shared" si="9"/>
        <v/>
      </c>
      <c r="U80" s="2"/>
      <c r="AF80" s="2">
        <f t="shared" si="10"/>
        <v>0</v>
      </c>
      <c r="AG80" s="11" t="e">
        <f t="shared" si="11"/>
        <v>#DIV/0!</v>
      </c>
      <c r="AR80" s="2">
        <f t="shared" si="12"/>
        <v>0</v>
      </c>
    </row>
    <row r="81" spans="1:44" x14ac:dyDescent="0.25">
      <c r="A81" s="10" t="str">
        <f t="shared" si="13"/>
        <v/>
      </c>
      <c r="E81" s="2" t="str">
        <f t="shared" si="7"/>
        <v/>
      </c>
      <c r="G81" s="2" t="str">
        <f>IF(ISNA(VLOOKUP(V81,'Points Structure'!A:B,2,FALSE))=TRUE,"",VLOOKUP(V81,'Points Structure'!A:B,2,FALSE))</f>
        <v/>
      </c>
      <c r="H81" s="2" t="str">
        <f>IF(ISNA(VLOOKUP(W81,'Points Structure'!A:B,2,FALSE))=TRUE,"",VLOOKUP(W81,'Points Structure'!A:B,2,FALSE))</f>
        <v/>
      </c>
      <c r="I81" s="2" t="str">
        <f>IF(ISNA(VLOOKUP(X81,'Points Structure'!A:B,2,FALSE))=TRUE,"",VLOOKUP(X81,'Points Structure'!A:B,2,FALSE))</f>
        <v/>
      </c>
      <c r="J81" s="2" t="str">
        <f>IF(ISNA(VLOOKUP(Y81,'Points Structure'!A:B,2,FALSE))=TRUE,"",VLOOKUP(Y81,'Points Structure'!A:B,2,FALSE))</f>
        <v/>
      </c>
      <c r="K81" s="2" t="str">
        <f>IF(ISNA(VLOOKUP(Z81,'Points Structure'!A:B,2,FALSE))=TRUE,"",VLOOKUP(Z81,'Points Structure'!A:B,2,FALSE))</f>
        <v/>
      </c>
      <c r="L81" s="2" t="str">
        <f>IF(ISNA(VLOOKUP(AA81,'Points Structure'!A:B,2,FALSE))=TRUE,"",VLOOKUP(AA81,'Points Structure'!A:B,2,FALSE))</f>
        <v/>
      </c>
      <c r="M81" s="2" t="str">
        <f>IF(ISNA(VLOOKUP(AB81,'Points Structure'!A:B,2,FALSE))=TRUE,"",VLOOKUP(AB81,'Points Structure'!A:B,2,FALSE))</f>
        <v/>
      </c>
      <c r="N81" s="2" t="str">
        <f>IF(ISNA(VLOOKUP(AC81,'Points Structure'!A:B,2,FALSE))=TRUE,"",VLOOKUP(AC81,'Points Structure'!A:B,2,FALSE))</f>
        <v/>
      </c>
      <c r="O81" s="2" t="str">
        <f>IF(ISNA(VLOOKUP(AD81,'Points Structure'!A:B,2,FALSE))=TRUE,"",VLOOKUP(AD81,'Points Structure'!A:B,2,FALSE))</f>
        <v/>
      </c>
      <c r="P81" s="2" t="str">
        <f>IF(ISNA(VLOOKUP(AE81,'Points Structure'!A:B,2,FALSE))=TRUE,"",VLOOKUP(AE81,'Points Structure'!A:B,2,FALSE))</f>
        <v/>
      </c>
      <c r="R81" s="2" t="str">
        <f t="shared" si="8"/>
        <v/>
      </c>
      <c r="S81" s="2" t="str">
        <f>IF(ISNA(VLOOKUP(AF81,'Points Structure'!A:B,2,FALSE))=TRUE,"",VLOOKUP(AF81,'Points Structure'!A:B,2,FALSE))</f>
        <v/>
      </c>
      <c r="T81" s="2" t="str">
        <f t="shared" si="9"/>
        <v/>
      </c>
      <c r="U81" s="2"/>
      <c r="AF81" s="2">
        <f t="shared" si="10"/>
        <v>0</v>
      </c>
      <c r="AG81" s="11" t="e">
        <f t="shared" si="11"/>
        <v>#DIV/0!</v>
      </c>
      <c r="AR81" s="2">
        <f t="shared" si="12"/>
        <v>0</v>
      </c>
    </row>
    <row r="82" spans="1:44" x14ac:dyDescent="0.25">
      <c r="A82" s="10" t="str">
        <f t="shared" si="13"/>
        <v/>
      </c>
      <c r="E82" s="2" t="str">
        <f t="shared" si="7"/>
        <v/>
      </c>
      <c r="G82" s="2" t="str">
        <f>IF(ISNA(VLOOKUP(V82,'Points Structure'!A:B,2,FALSE))=TRUE,"",VLOOKUP(V82,'Points Structure'!A:B,2,FALSE))</f>
        <v/>
      </c>
      <c r="H82" s="2" t="str">
        <f>IF(ISNA(VLOOKUP(W82,'Points Structure'!A:B,2,FALSE))=TRUE,"",VLOOKUP(W82,'Points Structure'!A:B,2,FALSE))</f>
        <v/>
      </c>
      <c r="I82" s="2" t="str">
        <f>IF(ISNA(VLOOKUP(X82,'Points Structure'!A:B,2,FALSE))=TRUE,"",VLOOKUP(X82,'Points Structure'!A:B,2,FALSE))</f>
        <v/>
      </c>
      <c r="J82" s="2" t="str">
        <f>IF(ISNA(VLOOKUP(Y82,'Points Structure'!A:B,2,FALSE))=TRUE,"",VLOOKUP(Y82,'Points Structure'!A:B,2,FALSE))</f>
        <v/>
      </c>
      <c r="K82" s="2" t="str">
        <f>IF(ISNA(VLOOKUP(Z82,'Points Structure'!A:B,2,FALSE))=TRUE,"",VLOOKUP(Z82,'Points Structure'!A:B,2,FALSE))</f>
        <v/>
      </c>
      <c r="L82" s="2" t="str">
        <f>IF(ISNA(VLOOKUP(AA82,'Points Structure'!A:B,2,FALSE))=TRUE,"",VLOOKUP(AA82,'Points Structure'!A:B,2,FALSE))</f>
        <v/>
      </c>
      <c r="M82" s="2" t="str">
        <f>IF(ISNA(VLOOKUP(AB82,'Points Structure'!A:B,2,FALSE))=TRUE,"",VLOOKUP(AB82,'Points Structure'!A:B,2,FALSE))</f>
        <v/>
      </c>
      <c r="N82" s="2" t="str">
        <f>IF(ISNA(VLOOKUP(AC82,'Points Structure'!A:B,2,FALSE))=TRUE,"",VLOOKUP(AC82,'Points Structure'!A:B,2,FALSE))</f>
        <v/>
      </c>
      <c r="O82" s="2" t="str">
        <f>IF(ISNA(VLOOKUP(AD82,'Points Structure'!A:B,2,FALSE))=TRUE,"",VLOOKUP(AD82,'Points Structure'!A:B,2,FALSE))</f>
        <v/>
      </c>
      <c r="P82" s="2" t="str">
        <f>IF(ISNA(VLOOKUP(AE82,'Points Structure'!A:B,2,FALSE))=TRUE,"",VLOOKUP(AE82,'Points Structure'!A:B,2,FALSE))</f>
        <v/>
      </c>
      <c r="R82" s="2" t="str">
        <f t="shared" si="8"/>
        <v/>
      </c>
      <c r="S82" s="2" t="str">
        <f>IF(ISNA(VLOOKUP(AF82,'Points Structure'!A:B,2,FALSE))=TRUE,"",VLOOKUP(AF82,'Points Structure'!A:B,2,FALSE))</f>
        <v/>
      </c>
      <c r="T82" s="2" t="str">
        <f t="shared" si="9"/>
        <v/>
      </c>
      <c r="U82" s="2"/>
      <c r="AF82" s="2">
        <f t="shared" si="10"/>
        <v>0</v>
      </c>
      <c r="AG82" s="11" t="e">
        <f t="shared" si="11"/>
        <v>#DIV/0!</v>
      </c>
      <c r="AR82" s="2">
        <f t="shared" si="12"/>
        <v>0</v>
      </c>
    </row>
    <row r="83" spans="1:44" x14ac:dyDescent="0.25">
      <c r="A83" s="10" t="str">
        <f t="shared" si="13"/>
        <v/>
      </c>
      <c r="E83" s="2" t="str">
        <f t="shared" si="7"/>
        <v/>
      </c>
      <c r="G83" s="2" t="str">
        <f>IF(ISNA(VLOOKUP(V83,'Points Structure'!A:B,2,FALSE))=TRUE,"",VLOOKUP(V83,'Points Structure'!A:B,2,FALSE))</f>
        <v/>
      </c>
      <c r="H83" s="2" t="str">
        <f>IF(ISNA(VLOOKUP(W83,'Points Structure'!A:B,2,FALSE))=TRUE,"",VLOOKUP(W83,'Points Structure'!A:B,2,FALSE))</f>
        <v/>
      </c>
      <c r="I83" s="2" t="str">
        <f>IF(ISNA(VLOOKUP(X83,'Points Structure'!A:B,2,FALSE))=TRUE,"",VLOOKUP(X83,'Points Structure'!A:B,2,FALSE))</f>
        <v/>
      </c>
      <c r="J83" s="2" t="str">
        <f>IF(ISNA(VLOOKUP(Y83,'Points Structure'!A:B,2,FALSE))=TRUE,"",VLOOKUP(Y83,'Points Structure'!A:B,2,FALSE))</f>
        <v/>
      </c>
      <c r="K83" s="2" t="str">
        <f>IF(ISNA(VLOOKUP(Z83,'Points Structure'!A:B,2,FALSE))=TRUE,"",VLOOKUP(Z83,'Points Structure'!A:B,2,FALSE))</f>
        <v/>
      </c>
      <c r="L83" s="2" t="str">
        <f>IF(ISNA(VLOOKUP(AA83,'Points Structure'!A:B,2,FALSE))=TRUE,"",VLOOKUP(AA83,'Points Structure'!A:B,2,FALSE))</f>
        <v/>
      </c>
      <c r="M83" s="2" t="str">
        <f>IF(ISNA(VLOOKUP(AB83,'Points Structure'!A:B,2,FALSE))=TRUE,"",VLOOKUP(AB83,'Points Structure'!A:B,2,FALSE))</f>
        <v/>
      </c>
      <c r="N83" s="2" t="str">
        <f>IF(ISNA(VLOOKUP(AC83,'Points Structure'!A:B,2,FALSE))=TRUE,"",VLOOKUP(AC83,'Points Structure'!A:B,2,FALSE))</f>
        <v/>
      </c>
      <c r="O83" s="2" t="str">
        <f>IF(ISNA(VLOOKUP(AD83,'Points Structure'!A:B,2,FALSE))=TRUE,"",VLOOKUP(AD83,'Points Structure'!A:B,2,FALSE))</f>
        <v/>
      </c>
      <c r="P83" s="2" t="str">
        <f>IF(ISNA(VLOOKUP(AE83,'Points Structure'!A:B,2,FALSE))=TRUE,"",VLOOKUP(AE83,'Points Structure'!A:B,2,FALSE))</f>
        <v/>
      </c>
      <c r="R83" s="2" t="str">
        <f t="shared" si="8"/>
        <v/>
      </c>
      <c r="S83" s="2" t="str">
        <f>IF(ISNA(VLOOKUP(AF83,'Points Structure'!A:B,2,FALSE))=TRUE,"",VLOOKUP(AF83,'Points Structure'!A:B,2,FALSE))</f>
        <v/>
      </c>
      <c r="T83" s="2" t="str">
        <f t="shared" si="9"/>
        <v/>
      </c>
      <c r="U83" s="2"/>
      <c r="AF83" s="2">
        <f t="shared" si="10"/>
        <v>0</v>
      </c>
      <c r="AG83" s="11" t="e">
        <f t="shared" si="11"/>
        <v>#DIV/0!</v>
      </c>
      <c r="AR83" s="2">
        <f t="shared" si="12"/>
        <v>0</v>
      </c>
    </row>
    <row r="84" spans="1:44" x14ac:dyDescent="0.25">
      <c r="A84" s="10" t="str">
        <f t="shared" si="13"/>
        <v/>
      </c>
      <c r="E84" s="2" t="str">
        <f t="shared" si="7"/>
        <v/>
      </c>
      <c r="G84" s="2" t="str">
        <f>IF(ISNA(VLOOKUP(V84,'Points Structure'!A:B,2,FALSE))=TRUE,"",VLOOKUP(V84,'Points Structure'!A:B,2,FALSE))</f>
        <v/>
      </c>
      <c r="H84" s="2" t="str">
        <f>IF(ISNA(VLOOKUP(W84,'Points Structure'!A:B,2,FALSE))=TRUE,"",VLOOKUP(W84,'Points Structure'!A:B,2,FALSE))</f>
        <v/>
      </c>
      <c r="I84" s="2" t="str">
        <f>IF(ISNA(VLOOKUP(X84,'Points Structure'!A:B,2,FALSE))=TRUE,"",VLOOKUP(X84,'Points Structure'!A:B,2,FALSE))</f>
        <v/>
      </c>
      <c r="J84" s="2" t="str">
        <f>IF(ISNA(VLOOKUP(Y84,'Points Structure'!A:B,2,FALSE))=TRUE,"",VLOOKUP(Y84,'Points Structure'!A:B,2,FALSE))</f>
        <v/>
      </c>
      <c r="K84" s="2" t="str">
        <f>IF(ISNA(VLOOKUP(Z84,'Points Structure'!A:B,2,FALSE))=TRUE,"",VLOOKUP(Z84,'Points Structure'!A:B,2,FALSE))</f>
        <v/>
      </c>
      <c r="L84" s="2" t="str">
        <f>IF(ISNA(VLOOKUP(AA84,'Points Structure'!A:B,2,FALSE))=TRUE,"",VLOOKUP(AA84,'Points Structure'!A:B,2,FALSE))</f>
        <v/>
      </c>
      <c r="M84" s="2" t="str">
        <f>IF(ISNA(VLOOKUP(AB84,'Points Structure'!A:B,2,FALSE))=TRUE,"",VLOOKUP(AB84,'Points Structure'!A:B,2,FALSE))</f>
        <v/>
      </c>
      <c r="N84" s="2" t="str">
        <f>IF(ISNA(VLOOKUP(AC84,'Points Structure'!A:B,2,FALSE))=TRUE,"",VLOOKUP(AC84,'Points Structure'!A:B,2,FALSE))</f>
        <v/>
      </c>
      <c r="O84" s="2" t="str">
        <f>IF(ISNA(VLOOKUP(AD84,'Points Structure'!A:B,2,FALSE))=TRUE,"",VLOOKUP(AD84,'Points Structure'!A:B,2,FALSE))</f>
        <v/>
      </c>
      <c r="P84" s="2" t="str">
        <f>IF(ISNA(VLOOKUP(AE84,'Points Structure'!A:B,2,FALSE))=TRUE,"",VLOOKUP(AE84,'Points Structure'!A:B,2,FALSE))</f>
        <v/>
      </c>
      <c r="R84" s="2" t="str">
        <f t="shared" si="8"/>
        <v/>
      </c>
      <c r="S84" s="2" t="str">
        <f>IF(ISNA(VLOOKUP(AF84,'Points Structure'!A:B,2,FALSE))=TRUE,"",VLOOKUP(AF84,'Points Structure'!A:B,2,FALSE))</f>
        <v/>
      </c>
      <c r="T84" s="2" t="str">
        <f t="shared" si="9"/>
        <v/>
      </c>
      <c r="U84" s="2"/>
      <c r="AF84" s="2">
        <f t="shared" si="10"/>
        <v>0</v>
      </c>
      <c r="AG84" s="11" t="e">
        <f t="shared" si="11"/>
        <v>#DIV/0!</v>
      </c>
      <c r="AR84" s="2">
        <f t="shared" si="12"/>
        <v>0</v>
      </c>
    </row>
    <row r="85" spans="1:44" x14ac:dyDescent="0.25">
      <c r="A85" s="10" t="str">
        <f t="shared" si="13"/>
        <v/>
      </c>
      <c r="E85" s="2" t="str">
        <f t="shared" si="7"/>
        <v/>
      </c>
      <c r="G85" s="2" t="str">
        <f>IF(ISNA(VLOOKUP(V85,'Points Structure'!A:B,2,FALSE))=TRUE,"",VLOOKUP(V85,'Points Structure'!A:B,2,FALSE))</f>
        <v/>
      </c>
      <c r="H85" s="2" t="str">
        <f>IF(ISNA(VLOOKUP(W85,'Points Structure'!A:B,2,FALSE))=TRUE,"",VLOOKUP(W85,'Points Structure'!A:B,2,FALSE))</f>
        <v/>
      </c>
      <c r="I85" s="2" t="str">
        <f>IF(ISNA(VLOOKUP(X85,'Points Structure'!A:B,2,FALSE))=TRUE,"",VLOOKUP(X85,'Points Structure'!A:B,2,FALSE))</f>
        <v/>
      </c>
      <c r="J85" s="2" t="str">
        <f>IF(ISNA(VLOOKUP(Y85,'Points Structure'!A:B,2,FALSE))=TRUE,"",VLOOKUP(Y85,'Points Structure'!A:B,2,FALSE))</f>
        <v/>
      </c>
      <c r="K85" s="2" t="str">
        <f>IF(ISNA(VLOOKUP(Z85,'Points Structure'!A:B,2,FALSE))=TRUE,"",VLOOKUP(Z85,'Points Structure'!A:B,2,FALSE))</f>
        <v/>
      </c>
      <c r="L85" s="2" t="str">
        <f>IF(ISNA(VLOOKUP(AA85,'Points Structure'!A:B,2,FALSE))=TRUE,"",VLOOKUP(AA85,'Points Structure'!A:B,2,FALSE))</f>
        <v/>
      </c>
      <c r="M85" s="2" t="str">
        <f>IF(ISNA(VLOOKUP(AB85,'Points Structure'!A:B,2,FALSE))=TRUE,"",VLOOKUP(AB85,'Points Structure'!A:B,2,FALSE))</f>
        <v/>
      </c>
      <c r="N85" s="2" t="str">
        <f>IF(ISNA(VLOOKUP(AC85,'Points Structure'!A:B,2,FALSE))=TRUE,"",VLOOKUP(AC85,'Points Structure'!A:B,2,FALSE))</f>
        <v/>
      </c>
      <c r="O85" s="2" t="str">
        <f>IF(ISNA(VLOOKUP(AD85,'Points Structure'!A:B,2,FALSE))=TRUE,"",VLOOKUP(AD85,'Points Structure'!A:B,2,FALSE))</f>
        <v/>
      </c>
      <c r="P85" s="2" t="str">
        <f>IF(ISNA(VLOOKUP(AE85,'Points Structure'!A:B,2,FALSE))=TRUE,"",VLOOKUP(AE85,'Points Structure'!A:B,2,FALSE))</f>
        <v/>
      </c>
      <c r="R85" s="2" t="str">
        <f t="shared" si="8"/>
        <v/>
      </c>
      <c r="S85" s="2" t="str">
        <f>IF(ISNA(VLOOKUP(AF85,'Points Structure'!A:B,2,FALSE))=TRUE,"",VLOOKUP(AF85,'Points Structure'!A:B,2,FALSE))</f>
        <v/>
      </c>
      <c r="T85" s="2" t="str">
        <f t="shared" si="9"/>
        <v/>
      </c>
      <c r="U85" s="2"/>
      <c r="AF85" s="2">
        <f t="shared" si="10"/>
        <v>0</v>
      </c>
      <c r="AG85" s="11" t="e">
        <f t="shared" si="11"/>
        <v>#DIV/0!</v>
      </c>
      <c r="AR85" s="2">
        <f t="shared" si="12"/>
        <v>0</v>
      </c>
    </row>
    <row r="86" spans="1:44" x14ac:dyDescent="0.25">
      <c r="A86" s="10" t="str">
        <f t="shared" si="13"/>
        <v/>
      </c>
      <c r="E86" s="2" t="str">
        <f t="shared" si="7"/>
        <v/>
      </c>
      <c r="G86" s="2" t="str">
        <f>IF(ISNA(VLOOKUP(V86,'Points Structure'!A:B,2,FALSE))=TRUE,"",VLOOKUP(V86,'Points Structure'!A:B,2,FALSE))</f>
        <v/>
      </c>
      <c r="H86" s="2" t="str">
        <f>IF(ISNA(VLOOKUP(W86,'Points Structure'!A:B,2,FALSE))=TRUE,"",VLOOKUP(W86,'Points Structure'!A:B,2,FALSE))</f>
        <v/>
      </c>
      <c r="I86" s="2" t="str">
        <f>IF(ISNA(VLOOKUP(X86,'Points Structure'!A:B,2,FALSE))=TRUE,"",VLOOKUP(X86,'Points Structure'!A:B,2,FALSE))</f>
        <v/>
      </c>
      <c r="J86" s="2" t="str">
        <f>IF(ISNA(VLOOKUP(Y86,'Points Structure'!A:B,2,FALSE))=TRUE,"",VLOOKUP(Y86,'Points Structure'!A:B,2,FALSE))</f>
        <v/>
      </c>
      <c r="K86" s="2" t="str">
        <f>IF(ISNA(VLOOKUP(Z86,'Points Structure'!A:B,2,FALSE))=TRUE,"",VLOOKUP(Z86,'Points Structure'!A:B,2,FALSE))</f>
        <v/>
      </c>
      <c r="L86" s="2" t="str">
        <f>IF(ISNA(VLOOKUP(AA86,'Points Structure'!A:B,2,FALSE))=TRUE,"",VLOOKUP(AA86,'Points Structure'!A:B,2,FALSE))</f>
        <v/>
      </c>
      <c r="M86" s="2" t="str">
        <f>IF(ISNA(VLOOKUP(AB86,'Points Structure'!A:B,2,FALSE))=TRUE,"",VLOOKUP(AB86,'Points Structure'!A:B,2,FALSE))</f>
        <v/>
      </c>
      <c r="N86" s="2" t="str">
        <f>IF(ISNA(VLOOKUP(AC86,'Points Structure'!A:B,2,FALSE))=TRUE,"",VLOOKUP(AC86,'Points Structure'!A:B,2,FALSE))</f>
        <v/>
      </c>
      <c r="O86" s="2" t="str">
        <f>IF(ISNA(VLOOKUP(AD86,'Points Structure'!A:B,2,FALSE))=TRUE,"",VLOOKUP(AD86,'Points Structure'!A:B,2,FALSE))</f>
        <v/>
      </c>
      <c r="P86" s="2" t="str">
        <f>IF(ISNA(VLOOKUP(AE86,'Points Structure'!A:B,2,FALSE))=TRUE,"",VLOOKUP(AE86,'Points Structure'!A:B,2,FALSE))</f>
        <v/>
      </c>
      <c r="R86" s="2" t="str">
        <f t="shared" si="8"/>
        <v/>
      </c>
      <c r="S86" s="2" t="str">
        <f>IF(ISNA(VLOOKUP(AF86,'Points Structure'!A:B,2,FALSE))=TRUE,"",VLOOKUP(AF86,'Points Structure'!A:B,2,FALSE))</f>
        <v/>
      </c>
      <c r="T86" s="2" t="str">
        <f t="shared" si="9"/>
        <v/>
      </c>
      <c r="U86" s="2"/>
      <c r="AF86" s="2">
        <f t="shared" si="10"/>
        <v>0</v>
      </c>
      <c r="AG86" s="11" t="e">
        <f t="shared" si="11"/>
        <v>#DIV/0!</v>
      </c>
      <c r="AR86" s="2">
        <f t="shared" si="12"/>
        <v>0</v>
      </c>
    </row>
    <row r="87" spans="1:44" x14ac:dyDescent="0.25">
      <c r="A87" s="10" t="str">
        <f t="shared" si="13"/>
        <v/>
      </c>
      <c r="E87" s="2" t="str">
        <f t="shared" si="7"/>
        <v/>
      </c>
      <c r="G87" s="2" t="str">
        <f>IF(ISNA(VLOOKUP(V87,'Points Structure'!A:B,2,FALSE))=TRUE,"",VLOOKUP(V87,'Points Structure'!A:B,2,FALSE))</f>
        <v/>
      </c>
      <c r="H87" s="2" t="str">
        <f>IF(ISNA(VLOOKUP(W87,'Points Structure'!A:B,2,FALSE))=TRUE,"",VLOOKUP(W87,'Points Structure'!A:B,2,FALSE))</f>
        <v/>
      </c>
      <c r="I87" s="2" t="str">
        <f>IF(ISNA(VLOOKUP(X87,'Points Structure'!A:B,2,FALSE))=TRUE,"",VLOOKUP(X87,'Points Structure'!A:B,2,FALSE))</f>
        <v/>
      </c>
      <c r="J87" s="2" t="str">
        <f>IF(ISNA(VLOOKUP(Y87,'Points Structure'!A:B,2,FALSE))=TRUE,"",VLOOKUP(Y87,'Points Structure'!A:B,2,FALSE))</f>
        <v/>
      </c>
      <c r="K87" s="2" t="str">
        <f>IF(ISNA(VLOOKUP(Z87,'Points Structure'!A:B,2,FALSE))=TRUE,"",VLOOKUP(Z87,'Points Structure'!A:B,2,FALSE))</f>
        <v/>
      </c>
      <c r="L87" s="2" t="str">
        <f>IF(ISNA(VLOOKUP(AA87,'Points Structure'!A:B,2,FALSE))=TRUE,"",VLOOKUP(AA87,'Points Structure'!A:B,2,FALSE))</f>
        <v/>
      </c>
      <c r="M87" s="2" t="str">
        <f>IF(ISNA(VLOOKUP(AB87,'Points Structure'!A:B,2,FALSE))=TRUE,"",VLOOKUP(AB87,'Points Structure'!A:B,2,FALSE))</f>
        <v/>
      </c>
      <c r="N87" s="2" t="str">
        <f>IF(ISNA(VLOOKUP(AC87,'Points Structure'!A:B,2,FALSE))=TRUE,"",VLOOKUP(AC87,'Points Structure'!A:B,2,FALSE))</f>
        <v/>
      </c>
      <c r="O87" s="2" t="str">
        <f>IF(ISNA(VLOOKUP(AD87,'Points Structure'!A:B,2,FALSE))=TRUE,"",VLOOKUP(AD87,'Points Structure'!A:B,2,FALSE))</f>
        <v/>
      </c>
      <c r="P87" s="2" t="str">
        <f>IF(ISNA(VLOOKUP(AE87,'Points Structure'!A:B,2,FALSE))=TRUE,"",VLOOKUP(AE87,'Points Structure'!A:B,2,FALSE))</f>
        <v/>
      </c>
      <c r="R87" s="2" t="str">
        <f t="shared" si="8"/>
        <v/>
      </c>
      <c r="S87" s="2" t="str">
        <f>IF(ISNA(VLOOKUP(AF87,'Points Structure'!A:B,2,FALSE))=TRUE,"",VLOOKUP(AF87,'Points Structure'!A:B,2,FALSE))</f>
        <v/>
      </c>
      <c r="T87" s="2" t="str">
        <f t="shared" si="9"/>
        <v/>
      </c>
      <c r="U87" s="2"/>
      <c r="AF87" s="2">
        <f t="shared" si="10"/>
        <v>0</v>
      </c>
      <c r="AG87" s="11" t="e">
        <f t="shared" si="11"/>
        <v>#DIV/0!</v>
      </c>
      <c r="AR87" s="2">
        <f t="shared" si="12"/>
        <v>0</v>
      </c>
    </row>
    <row r="88" spans="1:44" x14ac:dyDescent="0.25">
      <c r="A88" s="10" t="str">
        <f t="shared" si="13"/>
        <v/>
      </c>
      <c r="E88" s="2" t="str">
        <f t="shared" si="7"/>
        <v/>
      </c>
      <c r="G88" s="2" t="str">
        <f>IF(ISNA(VLOOKUP(V88,'Points Structure'!A:B,2,FALSE))=TRUE,"",VLOOKUP(V88,'Points Structure'!A:B,2,FALSE))</f>
        <v/>
      </c>
      <c r="H88" s="2" t="str">
        <f>IF(ISNA(VLOOKUP(W88,'Points Structure'!A:B,2,FALSE))=TRUE,"",VLOOKUP(W88,'Points Structure'!A:B,2,FALSE))</f>
        <v/>
      </c>
      <c r="I88" s="2" t="str">
        <f>IF(ISNA(VLOOKUP(X88,'Points Structure'!A:B,2,FALSE))=TRUE,"",VLOOKUP(X88,'Points Structure'!A:B,2,FALSE))</f>
        <v/>
      </c>
      <c r="J88" s="2" t="str">
        <f>IF(ISNA(VLOOKUP(Y88,'Points Structure'!A:B,2,FALSE))=TRUE,"",VLOOKUP(Y88,'Points Structure'!A:B,2,FALSE))</f>
        <v/>
      </c>
      <c r="K88" s="2" t="str">
        <f>IF(ISNA(VLOOKUP(Z88,'Points Structure'!A:B,2,FALSE))=TRUE,"",VLOOKUP(Z88,'Points Structure'!A:B,2,FALSE))</f>
        <v/>
      </c>
      <c r="L88" s="2" t="str">
        <f>IF(ISNA(VLOOKUP(AA88,'Points Structure'!A:B,2,FALSE))=TRUE,"",VLOOKUP(AA88,'Points Structure'!A:B,2,FALSE))</f>
        <v/>
      </c>
      <c r="M88" s="2" t="str">
        <f>IF(ISNA(VLOOKUP(AB88,'Points Structure'!A:B,2,FALSE))=TRUE,"",VLOOKUP(AB88,'Points Structure'!A:B,2,FALSE))</f>
        <v/>
      </c>
      <c r="N88" s="2" t="str">
        <f>IF(ISNA(VLOOKUP(AC88,'Points Structure'!A:B,2,FALSE))=TRUE,"",VLOOKUP(AC88,'Points Structure'!A:B,2,FALSE))</f>
        <v/>
      </c>
      <c r="O88" s="2" t="str">
        <f>IF(ISNA(VLOOKUP(AD88,'Points Structure'!A:B,2,FALSE))=TRUE,"",VLOOKUP(AD88,'Points Structure'!A:B,2,FALSE))</f>
        <v/>
      </c>
      <c r="P88" s="2" t="str">
        <f>IF(ISNA(VLOOKUP(AE88,'Points Structure'!A:B,2,FALSE))=TRUE,"",VLOOKUP(AE88,'Points Structure'!A:B,2,FALSE))</f>
        <v/>
      </c>
      <c r="R88" s="2" t="str">
        <f t="shared" si="8"/>
        <v/>
      </c>
      <c r="S88" s="2" t="str">
        <f>IF(ISNA(VLOOKUP(AF88,'Points Structure'!A:B,2,FALSE))=TRUE,"",VLOOKUP(AF88,'Points Structure'!A:B,2,FALSE))</f>
        <v/>
      </c>
      <c r="T88" s="2" t="str">
        <f t="shared" si="9"/>
        <v/>
      </c>
      <c r="U88" s="2"/>
      <c r="AF88" s="2">
        <f t="shared" si="10"/>
        <v>0</v>
      </c>
      <c r="AG88" s="11" t="e">
        <f t="shared" si="11"/>
        <v>#DIV/0!</v>
      </c>
      <c r="AR88" s="2">
        <f t="shared" si="12"/>
        <v>0</v>
      </c>
    </row>
    <row r="89" spans="1:44" x14ac:dyDescent="0.25">
      <c r="A89" s="10" t="str">
        <f t="shared" si="13"/>
        <v/>
      </c>
      <c r="E89" s="2" t="str">
        <f t="shared" si="7"/>
        <v/>
      </c>
      <c r="G89" s="2" t="str">
        <f>IF(ISNA(VLOOKUP(V89,'Points Structure'!A:B,2,FALSE))=TRUE,"",VLOOKUP(V89,'Points Structure'!A:B,2,FALSE))</f>
        <v/>
      </c>
      <c r="H89" s="2" t="str">
        <f>IF(ISNA(VLOOKUP(W89,'Points Structure'!A:B,2,FALSE))=TRUE,"",VLOOKUP(W89,'Points Structure'!A:B,2,FALSE))</f>
        <v/>
      </c>
      <c r="I89" s="2" t="str">
        <f>IF(ISNA(VLOOKUP(X89,'Points Structure'!A:B,2,FALSE))=TRUE,"",VLOOKUP(X89,'Points Structure'!A:B,2,FALSE))</f>
        <v/>
      </c>
      <c r="J89" s="2" t="str">
        <f>IF(ISNA(VLOOKUP(Y89,'Points Structure'!A:B,2,FALSE))=TRUE,"",VLOOKUP(Y89,'Points Structure'!A:B,2,FALSE))</f>
        <v/>
      </c>
      <c r="K89" s="2" t="str">
        <f>IF(ISNA(VLOOKUP(Z89,'Points Structure'!A:B,2,FALSE))=TRUE,"",VLOOKUP(Z89,'Points Structure'!A:B,2,FALSE))</f>
        <v/>
      </c>
      <c r="L89" s="2" t="str">
        <f>IF(ISNA(VLOOKUP(AA89,'Points Structure'!A:B,2,FALSE))=TRUE,"",VLOOKUP(AA89,'Points Structure'!A:B,2,FALSE))</f>
        <v/>
      </c>
      <c r="M89" s="2" t="str">
        <f>IF(ISNA(VLOOKUP(AB89,'Points Structure'!A:B,2,FALSE))=TRUE,"",VLOOKUP(AB89,'Points Structure'!A:B,2,FALSE))</f>
        <v/>
      </c>
      <c r="N89" s="2" t="str">
        <f>IF(ISNA(VLOOKUP(AC89,'Points Structure'!A:B,2,FALSE))=TRUE,"",VLOOKUP(AC89,'Points Structure'!A:B,2,FALSE))</f>
        <v/>
      </c>
      <c r="O89" s="2" t="str">
        <f>IF(ISNA(VLOOKUP(AD89,'Points Structure'!A:B,2,FALSE))=TRUE,"",VLOOKUP(AD89,'Points Structure'!A:B,2,FALSE))</f>
        <v/>
      </c>
      <c r="P89" s="2" t="str">
        <f>IF(ISNA(VLOOKUP(AE89,'Points Structure'!A:B,2,FALSE))=TRUE,"",VLOOKUP(AE89,'Points Structure'!A:B,2,FALSE))</f>
        <v/>
      </c>
      <c r="R89" s="2" t="str">
        <f t="shared" si="8"/>
        <v/>
      </c>
      <c r="S89" s="2" t="str">
        <f>IF(ISNA(VLOOKUP(AF89,'Points Structure'!A:B,2,FALSE))=TRUE,"",VLOOKUP(AF89,'Points Structure'!A:B,2,FALSE))</f>
        <v/>
      </c>
      <c r="T89" s="2" t="str">
        <f t="shared" si="9"/>
        <v/>
      </c>
      <c r="U89" s="2"/>
      <c r="AF89" s="2">
        <f t="shared" si="10"/>
        <v>0</v>
      </c>
      <c r="AG89" s="11" t="e">
        <f t="shared" si="11"/>
        <v>#DIV/0!</v>
      </c>
      <c r="AR89" s="2">
        <f t="shared" si="12"/>
        <v>0</v>
      </c>
    </row>
    <row r="90" spans="1:44" x14ac:dyDescent="0.25">
      <c r="A90" s="10" t="str">
        <f t="shared" si="13"/>
        <v/>
      </c>
      <c r="E90" s="2" t="str">
        <f t="shared" si="7"/>
        <v/>
      </c>
      <c r="G90" s="2" t="str">
        <f>IF(ISNA(VLOOKUP(V90,'Points Structure'!A:B,2,FALSE))=TRUE,"",VLOOKUP(V90,'Points Structure'!A:B,2,FALSE))</f>
        <v/>
      </c>
      <c r="H90" s="2" t="str">
        <f>IF(ISNA(VLOOKUP(W90,'Points Structure'!A:B,2,FALSE))=TRUE,"",VLOOKUP(W90,'Points Structure'!A:B,2,FALSE))</f>
        <v/>
      </c>
      <c r="I90" s="2" t="str">
        <f>IF(ISNA(VLOOKUP(X90,'Points Structure'!A:B,2,FALSE))=TRUE,"",VLOOKUP(X90,'Points Structure'!A:B,2,FALSE))</f>
        <v/>
      </c>
      <c r="J90" s="2" t="str">
        <f>IF(ISNA(VLOOKUP(Y90,'Points Structure'!A:B,2,FALSE))=TRUE,"",VLOOKUP(Y90,'Points Structure'!A:B,2,FALSE))</f>
        <v/>
      </c>
      <c r="K90" s="2" t="str">
        <f>IF(ISNA(VLOOKUP(Z90,'Points Structure'!A:B,2,FALSE))=TRUE,"",VLOOKUP(Z90,'Points Structure'!A:B,2,FALSE))</f>
        <v/>
      </c>
      <c r="L90" s="2" t="str">
        <f>IF(ISNA(VLOOKUP(AA90,'Points Structure'!A:B,2,FALSE))=TRUE,"",VLOOKUP(AA90,'Points Structure'!A:B,2,FALSE))</f>
        <v/>
      </c>
      <c r="M90" s="2" t="str">
        <f>IF(ISNA(VLOOKUP(AB90,'Points Structure'!A:B,2,FALSE))=TRUE,"",VLOOKUP(AB90,'Points Structure'!A:B,2,FALSE))</f>
        <v/>
      </c>
      <c r="N90" s="2" t="str">
        <f>IF(ISNA(VLOOKUP(AC90,'Points Structure'!A:B,2,FALSE))=TRUE,"",VLOOKUP(AC90,'Points Structure'!A:B,2,FALSE))</f>
        <v/>
      </c>
      <c r="O90" s="2" t="str">
        <f>IF(ISNA(VLOOKUP(AD90,'Points Structure'!A:B,2,FALSE))=TRUE,"",VLOOKUP(AD90,'Points Structure'!A:B,2,FALSE))</f>
        <v/>
      </c>
      <c r="P90" s="2" t="str">
        <f>IF(ISNA(VLOOKUP(AE90,'Points Structure'!A:B,2,FALSE))=TRUE,"",VLOOKUP(AE90,'Points Structure'!A:B,2,FALSE))</f>
        <v/>
      </c>
      <c r="R90" s="2" t="str">
        <f t="shared" si="8"/>
        <v/>
      </c>
      <c r="S90" s="2" t="str">
        <f>IF(ISNA(VLOOKUP(AF90,'Points Structure'!A:B,2,FALSE))=TRUE,"",VLOOKUP(AF90,'Points Structure'!A:B,2,FALSE))</f>
        <v/>
      </c>
      <c r="T90" s="2" t="str">
        <f t="shared" si="9"/>
        <v/>
      </c>
      <c r="U90" s="2"/>
      <c r="AF90" s="2">
        <f t="shared" si="10"/>
        <v>0</v>
      </c>
      <c r="AG90" s="11" t="e">
        <f t="shared" si="11"/>
        <v>#DIV/0!</v>
      </c>
      <c r="AR90" s="2">
        <f t="shared" si="12"/>
        <v>0</v>
      </c>
    </row>
    <row r="91" spans="1:44" x14ac:dyDescent="0.25">
      <c r="A91" s="10" t="str">
        <f t="shared" si="13"/>
        <v/>
      </c>
      <c r="E91" s="2" t="str">
        <f t="shared" si="7"/>
        <v/>
      </c>
      <c r="G91" s="2" t="str">
        <f>IF(ISNA(VLOOKUP(V91,'Points Structure'!A:B,2,FALSE))=TRUE,"",VLOOKUP(V91,'Points Structure'!A:B,2,FALSE))</f>
        <v/>
      </c>
      <c r="H91" s="2" t="str">
        <f>IF(ISNA(VLOOKUP(W91,'Points Structure'!A:B,2,FALSE))=TRUE,"",VLOOKUP(W91,'Points Structure'!A:B,2,FALSE))</f>
        <v/>
      </c>
      <c r="I91" s="2" t="str">
        <f>IF(ISNA(VLOOKUP(X91,'Points Structure'!A:B,2,FALSE))=TRUE,"",VLOOKUP(X91,'Points Structure'!A:B,2,FALSE))</f>
        <v/>
      </c>
      <c r="J91" s="2" t="str">
        <f>IF(ISNA(VLOOKUP(Y91,'Points Structure'!A:B,2,FALSE))=TRUE,"",VLOOKUP(Y91,'Points Structure'!A:B,2,FALSE))</f>
        <v/>
      </c>
      <c r="K91" s="2" t="str">
        <f>IF(ISNA(VLOOKUP(Z91,'Points Structure'!A:B,2,FALSE))=TRUE,"",VLOOKUP(Z91,'Points Structure'!A:B,2,FALSE))</f>
        <v/>
      </c>
      <c r="L91" s="2" t="str">
        <f>IF(ISNA(VLOOKUP(AA91,'Points Structure'!A:B,2,FALSE))=TRUE,"",VLOOKUP(AA91,'Points Structure'!A:B,2,FALSE))</f>
        <v/>
      </c>
      <c r="M91" s="2" t="str">
        <f>IF(ISNA(VLOOKUP(AB91,'Points Structure'!A:B,2,FALSE))=TRUE,"",VLOOKUP(AB91,'Points Structure'!A:B,2,FALSE))</f>
        <v/>
      </c>
      <c r="N91" s="2" t="str">
        <f>IF(ISNA(VLOOKUP(AC91,'Points Structure'!A:B,2,FALSE))=TRUE,"",VLOOKUP(AC91,'Points Structure'!A:B,2,FALSE))</f>
        <v/>
      </c>
      <c r="O91" s="2" t="str">
        <f>IF(ISNA(VLOOKUP(AD91,'Points Structure'!A:B,2,FALSE))=TRUE,"",VLOOKUP(AD91,'Points Structure'!A:B,2,FALSE))</f>
        <v/>
      </c>
      <c r="P91" s="2" t="str">
        <f>IF(ISNA(VLOOKUP(AE91,'Points Structure'!A:B,2,FALSE))=TRUE,"",VLOOKUP(AE91,'Points Structure'!A:B,2,FALSE))</f>
        <v/>
      </c>
      <c r="R91" s="2" t="str">
        <f t="shared" si="8"/>
        <v/>
      </c>
      <c r="S91" s="2" t="str">
        <f>IF(ISNA(VLOOKUP(AF91,'Points Structure'!A:B,2,FALSE))=TRUE,"",VLOOKUP(AF91,'Points Structure'!A:B,2,FALSE))</f>
        <v/>
      </c>
      <c r="T91" s="2" t="str">
        <f t="shared" si="9"/>
        <v/>
      </c>
      <c r="U91" s="2"/>
      <c r="AF91" s="2">
        <f t="shared" si="10"/>
        <v>0</v>
      </c>
      <c r="AG91" s="11" t="e">
        <f t="shared" si="11"/>
        <v>#DIV/0!</v>
      </c>
      <c r="AR91" s="2">
        <f t="shared" si="12"/>
        <v>0</v>
      </c>
    </row>
    <row r="92" spans="1:44" x14ac:dyDescent="0.25">
      <c r="A92" s="10" t="str">
        <f t="shared" si="13"/>
        <v/>
      </c>
      <c r="E92" s="2" t="str">
        <f t="shared" si="7"/>
        <v/>
      </c>
      <c r="G92" s="2" t="str">
        <f>IF(ISNA(VLOOKUP(V92,'Points Structure'!A:B,2,FALSE))=TRUE,"",VLOOKUP(V92,'Points Structure'!A:B,2,FALSE))</f>
        <v/>
      </c>
      <c r="H92" s="2" t="str">
        <f>IF(ISNA(VLOOKUP(W92,'Points Structure'!A:B,2,FALSE))=TRUE,"",VLOOKUP(W92,'Points Structure'!A:B,2,FALSE))</f>
        <v/>
      </c>
      <c r="I92" s="2" t="str">
        <f>IF(ISNA(VLOOKUP(X92,'Points Structure'!A:B,2,FALSE))=TRUE,"",VLOOKUP(X92,'Points Structure'!A:B,2,FALSE))</f>
        <v/>
      </c>
      <c r="J92" s="2" t="str">
        <f>IF(ISNA(VLOOKUP(Y92,'Points Structure'!A:B,2,FALSE))=TRUE,"",VLOOKUP(Y92,'Points Structure'!A:B,2,FALSE))</f>
        <v/>
      </c>
      <c r="K92" s="2" t="str">
        <f>IF(ISNA(VLOOKUP(Z92,'Points Structure'!A:B,2,FALSE))=TRUE,"",VLOOKUP(Z92,'Points Structure'!A:B,2,FALSE))</f>
        <v/>
      </c>
      <c r="L92" s="2" t="str">
        <f>IF(ISNA(VLOOKUP(AA92,'Points Structure'!A:B,2,FALSE))=TRUE,"",VLOOKUP(AA92,'Points Structure'!A:B,2,FALSE))</f>
        <v/>
      </c>
      <c r="M92" s="2" t="str">
        <f>IF(ISNA(VLOOKUP(AB92,'Points Structure'!A:B,2,FALSE))=TRUE,"",VLOOKUP(AB92,'Points Structure'!A:B,2,FALSE))</f>
        <v/>
      </c>
      <c r="N92" s="2" t="str">
        <f>IF(ISNA(VLOOKUP(AC92,'Points Structure'!A:B,2,FALSE))=TRUE,"",VLOOKUP(AC92,'Points Structure'!A:B,2,FALSE))</f>
        <v/>
      </c>
      <c r="O92" s="2" t="str">
        <f>IF(ISNA(VLOOKUP(AD92,'Points Structure'!A:B,2,FALSE))=TRUE,"",VLOOKUP(AD92,'Points Structure'!A:B,2,FALSE))</f>
        <v/>
      </c>
      <c r="P92" s="2" t="str">
        <f>IF(ISNA(VLOOKUP(AE92,'Points Structure'!A:B,2,FALSE))=TRUE,"",VLOOKUP(AE92,'Points Structure'!A:B,2,FALSE))</f>
        <v/>
      </c>
      <c r="R92" s="2" t="str">
        <f t="shared" si="8"/>
        <v/>
      </c>
      <c r="S92" s="2" t="str">
        <f>IF(ISNA(VLOOKUP(AF92,'Points Structure'!A:B,2,FALSE))=TRUE,"",VLOOKUP(AF92,'Points Structure'!A:B,2,FALSE))</f>
        <v/>
      </c>
      <c r="T92" s="2" t="str">
        <f t="shared" si="9"/>
        <v/>
      </c>
      <c r="U92" s="2"/>
      <c r="AF92" s="2">
        <f t="shared" si="10"/>
        <v>0</v>
      </c>
      <c r="AG92" s="11" t="e">
        <f t="shared" si="11"/>
        <v>#DIV/0!</v>
      </c>
      <c r="AR92" s="2">
        <f t="shared" si="12"/>
        <v>0</v>
      </c>
    </row>
    <row r="93" spans="1:44" x14ac:dyDescent="0.25">
      <c r="A93" s="10" t="str">
        <f t="shared" si="13"/>
        <v/>
      </c>
      <c r="E93" s="2" t="str">
        <f t="shared" si="7"/>
        <v/>
      </c>
      <c r="G93" s="2" t="str">
        <f>IF(ISNA(VLOOKUP(V93,'Points Structure'!A:B,2,FALSE))=TRUE,"",VLOOKUP(V93,'Points Structure'!A:B,2,FALSE))</f>
        <v/>
      </c>
      <c r="H93" s="2" t="str">
        <f>IF(ISNA(VLOOKUP(W93,'Points Structure'!A:B,2,FALSE))=TRUE,"",VLOOKUP(W93,'Points Structure'!A:B,2,FALSE))</f>
        <v/>
      </c>
      <c r="I93" s="2" t="str">
        <f>IF(ISNA(VLOOKUP(X93,'Points Structure'!A:B,2,FALSE))=TRUE,"",VLOOKUP(X93,'Points Structure'!A:B,2,FALSE))</f>
        <v/>
      </c>
      <c r="J93" s="2" t="str">
        <f>IF(ISNA(VLOOKUP(Y93,'Points Structure'!A:B,2,FALSE))=TRUE,"",VLOOKUP(Y93,'Points Structure'!A:B,2,FALSE))</f>
        <v/>
      </c>
      <c r="K93" s="2" t="str">
        <f>IF(ISNA(VLOOKUP(Z93,'Points Structure'!A:B,2,FALSE))=TRUE,"",VLOOKUP(Z93,'Points Structure'!A:B,2,FALSE))</f>
        <v/>
      </c>
      <c r="L93" s="2" t="str">
        <f>IF(ISNA(VLOOKUP(AA93,'Points Structure'!A:B,2,FALSE))=TRUE,"",VLOOKUP(AA93,'Points Structure'!A:B,2,FALSE))</f>
        <v/>
      </c>
      <c r="M93" s="2" t="str">
        <f>IF(ISNA(VLOOKUP(AB93,'Points Structure'!A:B,2,FALSE))=TRUE,"",VLOOKUP(AB93,'Points Structure'!A:B,2,FALSE))</f>
        <v/>
      </c>
      <c r="N93" s="2" t="str">
        <f>IF(ISNA(VLOOKUP(AC93,'Points Structure'!A:B,2,FALSE))=TRUE,"",VLOOKUP(AC93,'Points Structure'!A:B,2,FALSE))</f>
        <v/>
      </c>
      <c r="O93" s="2" t="str">
        <f>IF(ISNA(VLOOKUP(AD93,'Points Structure'!A:B,2,FALSE))=TRUE,"",VLOOKUP(AD93,'Points Structure'!A:B,2,FALSE))</f>
        <v/>
      </c>
      <c r="P93" s="2" t="str">
        <f>IF(ISNA(VLOOKUP(AE93,'Points Structure'!A:B,2,FALSE))=TRUE,"",VLOOKUP(AE93,'Points Structure'!A:B,2,FALSE))</f>
        <v/>
      </c>
      <c r="R93" s="2" t="str">
        <f t="shared" si="8"/>
        <v/>
      </c>
      <c r="S93" s="2" t="str">
        <f>IF(ISNA(VLOOKUP(AF93,'Points Structure'!A:B,2,FALSE))=TRUE,"",VLOOKUP(AF93,'Points Structure'!A:B,2,FALSE))</f>
        <v/>
      </c>
      <c r="T93" s="2" t="str">
        <f t="shared" si="9"/>
        <v/>
      </c>
      <c r="U93" s="2"/>
      <c r="AF93" s="2">
        <f t="shared" si="10"/>
        <v>0</v>
      </c>
      <c r="AG93" s="11" t="e">
        <f t="shared" si="11"/>
        <v>#DIV/0!</v>
      </c>
      <c r="AR93" s="2">
        <f t="shared" si="12"/>
        <v>0</v>
      </c>
    </row>
    <row r="94" spans="1:44" x14ac:dyDescent="0.25">
      <c r="A94" s="10" t="str">
        <f t="shared" si="13"/>
        <v/>
      </c>
      <c r="E94" s="2" t="str">
        <f t="shared" si="7"/>
        <v/>
      </c>
      <c r="G94" s="2" t="str">
        <f>IF(ISNA(VLOOKUP(V94,'Points Structure'!A:B,2,FALSE))=TRUE,"",VLOOKUP(V94,'Points Structure'!A:B,2,FALSE))</f>
        <v/>
      </c>
      <c r="H94" s="2" t="str">
        <f>IF(ISNA(VLOOKUP(W94,'Points Structure'!A:B,2,FALSE))=TRUE,"",VLOOKUP(W94,'Points Structure'!A:B,2,FALSE))</f>
        <v/>
      </c>
      <c r="I94" s="2" t="str">
        <f>IF(ISNA(VLOOKUP(X94,'Points Structure'!A:B,2,FALSE))=TRUE,"",VLOOKUP(X94,'Points Structure'!A:B,2,FALSE))</f>
        <v/>
      </c>
      <c r="J94" s="2" t="str">
        <f>IF(ISNA(VLOOKUP(Y94,'Points Structure'!A:B,2,FALSE))=TRUE,"",VLOOKUP(Y94,'Points Structure'!A:B,2,FALSE))</f>
        <v/>
      </c>
      <c r="K94" s="2" t="str">
        <f>IF(ISNA(VLOOKUP(Z94,'Points Structure'!A:B,2,FALSE))=TRUE,"",VLOOKUP(Z94,'Points Structure'!A:B,2,FALSE))</f>
        <v/>
      </c>
      <c r="L94" s="2" t="str">
        <f>IF(ISNA(VLOOKUP(AA94,'Points Structure'!A:B,2,FALSE))=TRUE,"",VLOOKUP(AA94,'Points Structure'!A:B,2,FALSE))</f>
        <v/>
      </c>
      <c r="M94" s="2" t="str">
        <f>IF(ISNA(VLOOKUP(AB94,'Points Structure'!A:B,2,FALSE))=TRUE,"",VLOOKUP(AB94,'Points Structure'!A:B,2,FALSE))</f>
        <v/>
      </c>
      <c r="N94" s="2" t="str">
        <f>IF(ISNA(VLOOKUP(AC94,'Points Structure'!A:B,2,FALSE))=TRUE,"",VLOOKUP(AC94,'Points Structure'!A:B,2,FALSE))</f>
        <v/>
      </c>
      <c r="O94" s="2" t="str">
        <f>IF(ISNA(VLOOKUP(AD94,'Points Structure'!A:B,2,FALSE))=TRUE,"",VLOOKUP(AD94,'Points Structure'!A:B,2,FALSE))</f>
        <v/>
      </c>
      <c r="P94" s="2" t="str">
        <f>IF(ISNA(VLOOKUP(AE94,'Points Structure'!A:B,2,FALSE))=TRUE,"",VLOOKUP(AE94,'Points Structure'!A:B,2,FALSE))</f>
        <v/>
      </c>
      <c r="R94" s="2" t="str">
        <f t="shared" si="8"/>
        <v/>
      </c>
      <c r="S94" s="2" t="str">
        <f>IF(ISNA(VLOOKUP(AF94,'Points Structure'!A:B,2,FALSE))=TRUE,"",VLOOKUP(AF94,'Points Structure'!A:B,2,FALSE))</f>
        <v/>
      </c>
      <c r="T94" s="2" t="str">
        <f t="shared" si="9"/>
        <v/>
      </c>
      <c r="U94" s="2"/>
      <c r="AF94" s="2">
        <f t="shared" si="10"/>
        <v>0</v>
      </c>
      <c r="AG94" s="11" t="e">
        <f t="shared" si="11"/>
        <v>#DIV/0!</v>
      </c>
      <c r="AR94" s="2">
        <f t="shared" si="12"/>
        <v>0</v>
      </c>
    </row>
    <row r="95" spans="1:44" x14ac:dyDescent="0.25">
      <c r="A95" s="10" t="str">
        <f t="shared" si="13"/>
        <v/>
      </c>
      <c r="E95" s="2" t="str">
        <f t="shared" si="7"/>
        <v/>
      </c>
      <c r="G95" s="2" t="str">
        <f>IF(ISNA(VLOOKUP(V95,'Points Structure'!A:B,2,FALSE))=TRUE,"",VLOOKUP(V95,'Points Structure'!A:B,2,FALSE))</f>
        <v/>
      </c>
      <c r="H95" s="2" t="str">
        <f>IF(ISNA(VLOOKUP(W95,'Points Structure'!A:B,2,FALSE))=TRUE,"",VLOOKUP(W95,'Points Structure'!A:B,2,FALSE))</f>
        <v/>
      </c>
      <c r="I95" s="2" t="str">
        <f>IF(ISNA(VLOOKUP(X95,'Points Structure'!A:B,2,FALSE))=TRUE,"",VLOOKUP(X95,'Points Structure'!A:B,2,FALSE))</f>
        <v/>
      </c>
      <c r="J95" s="2" t="str">
        <f>IF(ISNA(VLOOKUP(Y95,'Points Structure'!A:B,2,FALSE))=TRUE,"",VLOOKUP(Y95,'Points Structure'!A:B,2,FALSE))</f>
        <v/>
      </c>
      <c r="K95" s="2" t="str">
        <f>IF(ISNA(VLOOKUP(Z95,'Points Structure'!A:B,2,FALSE))=TRUE,"",VLOOKUP(Z95,'Points Structure'!A:B,2,FALSE))</f>
        <v/>
      </c>
      <c r="L95" s="2" t="str">
        <f>IF(ISNA(VLOOKUP(AA95,'Points Structure'!A:B,2,FALSE))=TRUE,"",VLOOKUP(AA95,'Points Structure'!A:B,2,FALSE))</f>
        <v/>
      </c>
      <c r="M95" s="2" t="str">
        <f>IF(ISNA(VLOOKUP(AB95,'Points Structure'!A:B,2,FALSE))=TRUE,"",VLOOKUP(AB95,'Points Structure'!A:B,2,FALSE))</f>
        <v/>
      </c>
      <c r="N95" s="2" t="str">
        <f>IF(ISNA(VLOOKUP(AC95,'Points Structure'!A:B,2,FALSE))=TRUE,"",VLOOKUP(AC95,'Points Structure'!A:B,2,FALSE))</f>
        <v/>
      </c>
      <c r="O95" s="2" t="str">
        <f>IF(ISNA(VLOOKUP(AD95,'Points Structure'!A:B,2,FALSE))=TRUE,"",VLOOKUP(AD95,'Points Structure'!A:B,2,FALSE))</f>
        <v/>
      </c>
      <c r="P95" s="2" t="str">
        <f>IF(ISNA(VLOOKUP(AE95,'Points Structure'!A:B,2,FALSE))=TRUE,"",VLOOKUP(AE95,'Points Structure'!A:B,2,FALSE))</f>
        <v/>
      </c>
      <c r="R95" s="2" t="str">
        <f t="shared" si="8"/>
        <v/>
      </c>
      <c r="S95" s="2" t="str">
        <f>IF(ISNA(VLOOKUP(AF95,'Points Structure'!A:B,2,FALSE))=TRUE,"",VLOOKUP(AF95,'Points Structure'!A:B,2,FALSE))</f>
        <v/>
      </c>
      <c r="T95" s="2" t="str">
        <f t="shared" si="9"/>
        <v/>
      </c>
      <c r="U95" s="2"/>
      <c r="AF95" s="2">
        <f t="shared" si="10"/>
        <v>0</v>
      </c>
      <c r="AG95" s="11" t="e">
        <f t="shared" si="11"/>
        <v>#DIV/0!</v>
      </c>
      <c r="AR95" s="2">
        <f t="shared" si="12"/>
        <v>0</v>
      </c>
    </row>
    <row r="96" spans="1:44" x14ac:dyDescent="0.25">
      <c r="A96" s="10" t="str">
        <f t="shared" si="13"/>
        <v/>
      </c>
      <c r="E96" s="2" t="str">
        <f t="shared" si="7"/>
        <v/>
      </c>
      <c r="G96" s="2" t="str">
        <f>IF(ISNA(VLOOKUP(V96,'Points Structure'!A:B,2,FALSE))=TRUE,"",VLOOKUP(V96,'Points Structure'!A:B,2,FALSE))</f>
        <v/>
      </c>
      <c r="H96" s="2" t="str">
        <f>IF(ISNA(VLOOKUP(W96,'Points Structure'!A:B,2,FALSE))=TRUE,"",VLOOKUP(W96,'Points Structure'!A:B,2,FALSE))</f>
        <v/>
      </c>
      <c r="I96" s="2" t="str">
        <f>IF(ISNA(VLOOKUP(X96,'Points Structure'!A:B,2,FALSE))=TRUE,"",VLOOKUP(X96,'Points Structure'!A:B,2,FALSE))</f>
        <v/>
      </c>
      <c r="J96" s="2" t="str">
        <f>IF(ISNA(VLOOKUP(Y96,'Points Structure'!A:B,2,FALSE))=TRUE,"",VLOOKUP(Y96,'Points Structure'!A:B,2,FALSE))</f>
        <v/>
      </c>
      <c r="K96" s="2" t="str">
        <f>IF(ISNA(VLOOKUP(Z96,'Points Structure'!A:B,2,FALSE))=TRUE,"",VLOOKUP(Z96,'Points Structure'!A:B,2,FALSE))</f>
        <v/>
      </c>
      <c r="L96" s="2" t="str">
        <f>IF(ISNA(VLOOKUP(AA96,'Points Structure'!A:B,2,FALSE))=TRUE,"",VLOOKUP(AA96,'Points Structure'!A:B,2,FALSE))</f>
        <v/>
      </c>
      <c r="M96" s="2" t="str">
        <f>IF(ISNA(VLOOKUP(AB96,'Points Structure'!A:B,2,FALSE))=TRUE,"",VLOOKUP(AB96,'Points Structure'!A:B,2,FALSE))</f>
        <v/>
      </c>
      <c r="N96" s="2" t="str">
        <f>IF(ISNA(VLOOKUP(AC96,'Points Structure'!A:B,2,FALSE))=TRUE,"",VLOOKUP(AC96,'Points Structure'!A:B,2,FALSE))</f>
        <v/>
      </c>
      <c r="O96" s="2" t="str">
        <f>IF(ISNA(VLOOKUP(AD96,'Points Structure'!A:B,2,FALSE))=TRUE,"",VLOOKUP(AD96,'Points Structure'!A:B,2,FALSE))</f>
        <v/>
      </c>
      <c r="P96" s="2" t="str">
        <f>IF(ISNA(VLOOKUP(AE96,'Points Structure'!A:B,2,FALSE))=TRUE,"",VLOOKUP(AE96,'Points Structure'!A:B,2,FALSE))</f>
        <v/>
      </c>
      <c r="R96" s="2" t="str">
        <f t="shared" si="8"/>
        <v/>
      </c>
      <c r="S96" s="2" t="str">
        <f>IF(ISNA(VLOOKUP(AF96,'Points Structure'!A:B,2,FALSE))=TRUE,"",VLOOKUP(AF96,'Points Structure'!A:B,2,FALSE))</f>
        <v/>
      </c>
      <c r="T96" s="2" t="str">
        <f t="shared" si="9"/>
        <v/>
      </c>
      <c r="U96" s="2"/>
      <c r="AF96" s="2">
        <f t="shared" si="10"/>
        <v>0</v>
      </c>
      <c r="AG96" s="11" t="e">
        <f t="shared" si="11"/>
        <v>#DIV/0!</v>
      </c>
      <c r="AR96" s="2">
        <f t="shared" si="12"/>
        <v>0</v>
      </c>
    </row>
    <row r="97" spans="1:44" x14ac:dyDescent="0.25">
      <c r="A97" s="10" t="str">
        <f t="shared" si="13"/>
        <v/>
      </c>
      <c r="E97" s="2" t="str">
        <f t="shared" si="7"/>
        <v/>
      </c>
      <c r="G97" s="2" t="str">
        <f>IF(ISNA(VLOOKUP(V97,'Points Structure'!A:B,2,FALSE))=TRUE,"",VLOOKUP(V97,'Points Structure'!A:B,2,FALSE))</f>
        <v/>
      </c>
      <c r="H97" s="2" t="str">
        <f>IF(ISNA(VLOOKUP(W97,'Points Structure'!A:B,2,FALSE))=TRUE,"",VLOOKUP(W97,'Points Structure'!A:B,2,FALSE))</f>
        <v/>
      </c>
      <c r="I97" s="2" t="str">
        <f>IF(ISNA(VLOOKUP(X97,'Points Structure'!A:B,2,FALSE))=TRUE,"",VLOOKUP(X97,'Points Structure'!A:B,2,FALSE))</f>
        <v/>
      </c>
      <c r="J97" s="2" t="str">
        <f>IF(ISNA(VLOOKUP(Y97,'Points Structure'!A:B,2,FALSE))=TRUE,"",VLOOKUP(Y97,'Points Structure'!A:B,2,FALSE))</f>
        <v/>
      </c>
      <c r="K97" s="2" t="str">
        <f>IF(ISNA(VLOOKUP(Z97,'Points Structure'!A:B,2,FALSE))=TRUE,"",VLOOKUP(Z97,'Points Structure'!A:B,2,FALSE))</f>
        <v/>
      </c>
      <c r="L97" s="2" t="str">
        <f>IF(ISNA(VLOOKUP(AA97,'Points Structure'!A:B,2,FALSE))=TRUE,"",VLOOKUP(AA97,'Points Structure'!A:B,2,FALSE))</f>
        <v/>
      </c>
      <c r="M97" s="2" t="str">
        <f>IF(ISNA(VLOOKUP(AB97,'Points Structure'!A:B,2,FALSE))=TRUE,"",VLOOKUP(AB97,'Points Structure'!A:B,2,FALSE))</f>
        <v/>
      </c>
      <c r="N97" s="2" t="str">
        <f>IF(ISNA(VLOOKUP(AC97,'Points Structure'!A:B,2,FALSE))=TRUE,"",VLOOKUP(AC97,'Points Structure'!A:B,2,FALSE))</f>
        <v/>
      </c>
      <c r="O97" s="2" t="str">
        <f>IF(ISNA(VLOOKUP(AD97,'Points Structure'!A:B,2,FALSE))=TRUE,"",VLOOKUP(AD97,'Points Structure'!A:B,2,FALSE))</f>
        <v/>
      </c>
      <c r="P97" s="2" t="str">
        <f>IF(ISNA(VLOOKUP(AE97,'Points Structure'!A:B,2,FALSE))=TRUE,"",VLOOKUP(AE97,'Points Structure'!A:B,2,FALSE))</f>
        <v/>
      </c>
      <c r="R97" s="2" t="str">
        <f t="shared" si="8"/>
        <v/>
      </c>
      <c r="S97" s="2" t="str">
        <f>IF(ISNA(VLOOKUP(AF97,'Points Structure'!A:B,2,FALSE))=TRUE,"",VLOOKUP(AF97,'Points Structure'!A:B,2,FALSE))</f>
        <v/>
      </c>
      <c r="T97" s="2" t="str">
        <f t="shared" si="9"/>
        <v/>
      </c>
      <c r="U97" s="2"/>
      <c r="AF97" s="2">
        <f t="shared" si="10"/>
        <v>0</v>
      </c>
      <c r="AG97" s="11" t="e">
        <f t="shared" si="11"/>
        <v>#DIV/0!</v>
      </c>
      <c r="AR97" s="2">
        <f t="shared" si="12"/>
        <v>0</v>
      </c>
    </row>
    <row r="98" spans="1:44" x14ac:dyDescent="0.25">
      <c r="A98" s="10" t="str">
        <f t="shared" si="13"/>
        <v/>
      </c>
      <c r="E98" s="2" t="str">
        <f t="shared" si="7"/>
        <v/>
      </c>
      <c r="G98" s="2" t="str">
        <f>IF(ISNA(VLOOKUP(V98,'Points Structure'!A:B,2,FALSE))=TRUE,"",VLOOKUP(V98,'Points Structure'!A:B,2,FALSE))</f>
        <v/>
      </c>
      <c r="H98" s="2" t="str">
        <f>IF(ISNA(VLOOKUP(W98,'Points Structure'!A:B,2,FALSE))=TRUE,"",VLOOKUP(W98,'Points Structure'!A:B,2,FALSE))</f>
        <v/>
      </c>
      <c r="I98" s="2" t="str">
        <f>IF(ISNA(VLOOKUP(X98,'Points Structure'!A:B,2,FALSE))=TRUE,"",VLOOKUP(X98,'Points Structure'!A:B,2,FALSE))</f>
        <v/>
      </c>
      <c r="J98" s="2" t="str">
        <f>IF(ISNA(VLOOKUP(Y98,'Points Structure'!A:B,2,FALSE))=TRUE,"",VLOOKUP(Y98,'Points Structure'!A:B,2,FALSE))</f>
        <v/>
      </c>
      <c r="K98" s="2" t="str">
        <f>IF(ISNA(VLOOKUP(Z98,'Points Structure'!A:B,2,FALSE))=TRUE,"",VLOOKUP(Z98,'Points Structure'!A:B,2,FALSE))</f>
        <v/>
      </c>
      <c r="L98" s="2" t="str">
        <f>IF(ISNA(VLOOKUP(AA98,'Points Structure'!A:B,2,FALSE))=TRUE,"",VLOOKUP(AA98,'Points Structure'!A:B,2,FALSE))</f>
        <v/>
      </c>
      <c r="M98" s="2" t="str">
        <f>IF(ISNA(VLOOKUP(AB98,'Points Structure'!A:B,2,FALSE))=TRUE,"",VLOOKUP(AB98,'Points Structure'!A:B,2,FALSE))</f>
        <v/>
      </c>
      <c r="N98" s="2" t="str">
        <f>IF(ISNA(VLOOKUP(AC98,'Points Structure'!A:B,2,FALSE))=TRUE,"",VLOOKUP(AC98,'Points Structure'!A:B,2,FALSE))</f>
        <v/>
      </c>
      <c r="O98" s="2" t="str">
        <f>IF(ISNA(VLOOKUP(AD98,'Points Structure'!A:B,2,FALSE))=TRUE,"",VLOOKUP(AD98,'Points Structure'!A:B,2,FALSE))</f>
        <v/>
      </c>
      <c r="P98" s="2" t="str">
        <f>IF(ISNA(VLOOKUP(AE98,'Points Structure'!A:B,2,FALSE))=TRUE,"",VLOOKUP(AE98,'Points Structure'!A:B,2,FALSE))</f>
        <v/>
      </c>
      <c r="R98" s="2" t="str">
        <f t="shared" si="8"/>
        <v/>
      </c>
      <c r="S98" s="2" t="str">
        <f>IF(ISNA(VLOOKUP(AF98,'Points Structure'!A:B,2,FALSE))=TRUE,"",VLOOKUP(AF98,'Points Structure'!A:B,2,FALSE))</f>
        <v/>
      </c>
      <c r="T98" s="2" t="str">
        <f t="shared" si="9"/>
        <v/>
      </c>
      <c r="U98" s="2"/>
      <c r="AF98" s="2">
        <f t="shared" si="10"/>
        <v>0</v>
      </c>
      <c r="AG98" s="11" t="e">
        <f t="shared" si="11"/>
        <v>#DIV/0!</v>
      </c>
      <c r="AR98" s="2">
        <f t="shared" si="12"/>
        <v>0</v>
      </c>
    </row>
    <row r="99" spans="1:44" x14ac:dyDescent="0.25">
      <c r="A99" s="10" t="str">
        <f t="shared" si="13"/>
        <v/>
      </c>
      <c r="E99" s="2" t="str">
        <f t="shared" si="7"/>
        <v/>
      </c>
      <c r="G99" s="2" t="str">
        <f>IF(ISNA(VLOOKUP(V99,'Points Structure'!A:B,2,FALSE))=TRUE,"",VLOOKUP(V99,'Points Structure'!A:B,2,FALSE))</f>
        <v/>
      </c>
      <c r="H99" s="2" t="str">
        <f>IF(ISNA(VLOOKUP(W99,'Points Structure'!A:B,2,FALSE))=TRUE,"",VLOOKUP(W99,'Points Structure'!A:B,2,FALSE))</f>
        <v/>
      </c>
      <c r="I99" s="2" t="str">
        <f>IF(ISNA(VLOOKUP(X99,'Points Structure'!A:B,2,FALSE))=TRUE,"",VLOOKUP(X99,'Points Structure'!A:B,2,FALSE))</f>
        <v/>
      </c>
      <c r="J99" s="2" t="str">
        <f>IF(ISNA(VLOOKUP(Y99,'Points Structure'!A:B,2,FALSE))=TRUE,"",VLOOKUP(Y99,'Points Structure'!A:B,2,FALSE))</f>
        <v/>
      </c>
      <c r="K99" s="2" t="str">
        <f>IF(ISNA(VLOOKUP(Z99,'Points Structure'!A:B,2,FALSE))=TRUE,"",VLOOKUP(Z99,'Points Structure'!A:B,2,FALSE))</f>
        <v/>
      </c>
      <c r="L99" s="2" t="str">
        <f>IF(ISNA(VLOOKUP(AA99,'Points Structure'!A:B,2,FALSE))=TRUE,"",VLOOKUP(AA99,'Points Structure'!A:B,2,FALSE))</f>
        <v/>
      </c>
      <c r="M99" s="2" t="str">
        <f>IF(ISNA(VLOOKUP(AB99,'Points Structure'!A:B,2,FALSE))=TRUE,"",VLOOKUP(AB99,'Points Structure'!A:B,2,FALSE))</f>
        <v/>
      </c>
      <c r="N99" s="2" t="str">
        <f>IF(ISNA(VLOOKUP(AC99,'Points Structure'!A:B,2,FALSE))=TRUE,"",VLOOKUP(AC99,'Points Structure'!A:B,2,FALSE))</f>
        <v/>
      </c>
      <c r="O99" s="2" t="str">
        <f>IF(ISNA(VLOOKUP(AD99,'Points Structure'!A:B,2,FALSE))=TRUE,"",VLOOKUP(AD99,'Points Structure'!A:B,2,FALSE))</f>
        <v/>
      </c>
      <c r="P99" s="2" t="str">
        <f>IF(ISNA(VLOOKUP(AE99,'Points Structure'!A:B,2,FALSE))=TRUE,"",VLOOKUP(AE99,'Points Structure'!A:B,2,FALSE))</f>
        <v/>
      </c>
      <c r="R99" s="2" t="str">
        <f t="shared" si="8"/>
        <v/>
      </c>
      <c r="S99" s="2" t="str">
        <f>IF(ISNA(VLOOKUP(AF99,'Points Structure'!A:B,2,FALSE))=TRUE,"",VLOOKUP(AF99,'Points Structure'!A:B,2,FALSE))</f>
        <v/>
      </c>
      <c r="T99" s="2" t="str">
        <f t="shared" si="9"/>
        <v/>
      </c>
      <c r="U99" s="2"/>
      <c r="AF99" s="2">
        <f t="shared" si="10"/>
        <v>0</v>
      </c>
      <c r="AG99" s="11" t="e">
        <f t="shared" si="11"/>
        <v>#DIV/0!</v>
      </c>
      <c r="AR99" s="2">
        <f t="shared" si="12"/>
        <v>0</v>
      </c>
    </row>
    <row r="100" spans="1:44" x14ac:dyDescent="0.25">
      <c r="A100" s="10" t="str">
        <f t="shared" si="13"/>
        <v/>
      </c>
      <c r="E100" s="2" t="str">
        <f t="shared" si="7"/>
        <v/>
      </c>
      <c r="G100" s="2" t="str">
        <f>IF(ISNA(VLOOKUP(V100,'Points Structure'!A:B,2,FALSE))=TRUE,"",VLOOKUP(V100,'Points Structure'!A:B,2,FALSE))</f>
        <v/>
      </c>
      <c r="H100" s="2" t="str">
        <f>IF(ISNA(VLOOKUP(W100,'Points Structure'!A:B,2,FALSE))=TRUE,"",VLOOKUP(W100,'Points Structure'!A:B,2,FALSE))</f>
        <v/>
      </c>
      <c r="I100" s="2" t="str">
        <f>IF(ISNA(VLOOKUP(X100,'Points Structure'!A:B,2,FALSE))=TRUE,"",VLOOKUP(X100,'Points Structure'!A:B,2,FALSE))</f>
        <v/>
      </c>
      <c r="J100" s="2" t="str">
        <f>IF(ISNA(VLOOKUP(Y100,'Points Structure'!A:B,2,FALSE))=TRUE,"",VLOOKUP(Y100,'Points Structure'!A:B,2,FALSE))</f>
        <v/>
      </c>
      <c r="K100" s="2" t="str">
        <f>IF(ISNA(VLOOKUP(Z100,'Points Structure'!A:B,2,FALSE))=TRUE,"",VLOOKUP(Z100,'Points Structure'!A:B,2,FALSE))</f>
        <v/>
      </c>
      <c r="L100" s="2" t="str">
        <f>IF(ISNA(VLOOKUP(AA100,'Points Structure'!A:B,2,FALSE))=TRUE,"",VLOOKUP(AA100,'Points Structure'!A:B,2,FALSE))</f>
        <v/>
      </c>
      <c r="M100" s="2" t="str">
        <f>IF(ISNA(VLOOKUP(AB100,'Points Structure'!A:B,2,FALSE))=TRUE,"",VLOOKUP(AB100,'Points Structure'!A:B,2,FALSE))</f>
        <v/>
      </c>
      <c r="N100" s="2" t="str">
        <f>IF(ISNA(VLOOKUP(AC100,'Points Structure'!A:B,2,FALSE))=TRUE,"",VLOOKUP(AC100,'Points Structure'!A:B,2,FALSE))</f>
        <v/>
      </c>
      <c r="O100" s="2" t="str">
        <f>IF(ISNA(VLOOKUP(AD100,'Points Structure'!A:B,2,FALSE))=TRUE,"",VLOOKUP(AD100,'Points Structure'!A:B,2,FALSE))</f>
        <v/>
      </c>
      <c r="P100" s="2" t="str">
        <f>IF(ISNA(VLOOKUP(AE100,'Points Structure'!A:B,2,FALSE))=TRUE,"",VLOOKUP(AE100,'Points Structure'!A:B,2,FALSE))</f>
        <v/>
      </c>
      <c r="R100" s="2" t="str">
        <f t="shared" si="8"/>
        <v/>
      </c>
      <c r="S100" s="2" t="str">
        <f>IF(ISNA(VLOOKUP(AF100,'Points Structure'!A:B,2,FALSE))=TRUE,"",VLOOKUP(AF100,'Points Structure'!A:B,2,FALSE))</f>
        <v/>
      </c>
      <c r="T100" s="2" t="str">
        <f t="shared" si="9"/>
        <v/>
      </c>
      <c r="U100" s="2"/>
      <c r="AF100" s="2">
        <f t="shared" si="10"/>
        <v>0</v>
      </c>
      <c r="AG100" s="11" t="e">
        <f t="shared" si="11"/>
        <v>#DIV/0!</v>
      </c>
      <c r="AR100" s="2">
        <f t="shared" si="12"/>
        <v>0</v>
      </c>
    </row>
    <row r="101" spans="1:44" x14ac:dyDescent="0.25">
      <c r="A101" s="10" t="str">
        <f t="shared" si="13"/>
        <v/>
      </c>
      <c r="E101" s="2" t="str">
        <f t="shared" si="7"/>
        <v/>
      </c>
      <c r="G101" s="2" t="str">
        <f>IF(ISNA(VLOOKUP(V101,'Points Structure'!A:B,2,FALSE))=TRUE,"",VLOOKUP(V101,'Points Structure'!A:B,2,FALSE))</f>
        <v/>
      </c>
      <c r="H101" s="2" t="str">
        <f>IF(ISNA(VLOOKUP(W101,'Points Structure'!A:B,2,FALSE))=TRUE,"",VLOOKUP(W101,'Points Structure'!A:B,2,FALSE))</f>
        <v/>
      </c>
      <c r="I101" s="2" t="str">
        <f>IF(ISNA(VLOOKUP(X101,'Points Structure'!A:B,2,FALSE))=TRUE,"",VLOOKUP(X101,'Points Structure'!A:B,2,FALSE))</f>
        <v/>
      </c>
      <c r="J101" s="2" t="str">
        <f>IF(ISNA(VLOOKUP(Y101,'Points Structure'!A:B,2,FALSE))=TRUE,"",VLOOKUP(Y101,'Points Structure'!A:B,2,FALSE))</f>
        <v/>
      </c>
      <c r="K101" s="2" t="str">
        <f>IF(ISNA(VLOOKUP(Z101,'Points Structure'!A:B,2,FALSE))=TRUE,"",VLOOKUP(Z101,'Points Structure'!A:B,2,FALSE))</f>
        <v/>
      </c>
      <c r="L101" s="2" t="str">
        <f>IF(ISNA(VLOOKUP(AA101,'Points Structure'!A:B,2,FALSE))=TRUE,"",VLOOKUP(AA101,'Points Structure'!A:B,2,FALSE))</f>
        <v/>
      </c>
      <c r="M101" s="2" t="str">
        <f>IF(ISNA(VLOOKUP(AB101,'Points Structure'!A:B,2,FALSE))=TRUE,"",VLOOKUP(AB101,'Points Structure'!A:B,2,FALSE))</f>
        <v/>
      </c>
      <c r="N101" s="2" t="str">
        <f>IF(ISNA(VLOOKUP(AC101,'Points Structure'!A:B,2,FALSE))=TRUE,"",VLOOKUP(AC101,'Points Structure'!A:B,2,FALSE))</f>
        <v/>
      </c>
      <c r="O101" s="2" t="str">
        <f>IF(ISNA(VLOOKUP(AD101,'Points Structure'!A:B,2,FALSE))=TRUE,"",VLOOKUP(AD101,'Points Structure'!A:B,2,FALSE))</f>
        <v/>
      </c>
      <c r="P101" s="2" t="str">
        <f>IF(ISNA(VLOOKUP(AE101,'Points Structure'!A:B,2,FALSE))=TRUE,"",VLOOKUP(AE101,'Points Structure'!A:B,2,FALSE))</f>
        <v/>
      </c>
      <c r="R101" s="2" t="str">
        <f t="shared" si="8"/>
        <v/>
      </c>
      <c r="S101" s="2" t="str">
        <f>IF(ISNA(VLOOKUP(AF101,'Points Structure'!A:B,2,FALSE))=TRUE,"",VLOOKUP(AF101,'Points Structure'!A:B,2,FALSE))</f>
        <v/>
      </c>
      <c r="T101" s="2" t="str">
        <f t="shared" si="9"/>
        <v/>
      </c>
      <c r="U101" s="2"/>
      <c r="AF101" s="2">
        <f t="shared" si="10"/>
        <v>0</v>
      </c>
      <c r="AG101" s="11" t="e">
        <f t="shared" si="11"/>
        <v>#DIV/0!</v>
      </c>
      <c r="AR101" s="2">
        <f t="shared" si="12"/>
        <v>0</v>
      </c>
    </row>
    <row r="102" spans="1:44" x14ac:dyDescent="0.25">
      <c r="A102" s="10" t="str">
        <f t="shared" si="13"/>
        <v/>
      </c>
      <c r="E102" s="2" t="str">
        <f t="shared" si="7"/>
        <v/>
      </c>
      <c r="G102" s="2" t="str">
        <f>IF(ISNA(VLOOKUP(V102,'Points Structure'!A:B,2,FALSE))=TRUE,"",VLOOKUP(V102,'Points Structure'!A:B,2,FALSE))</f>
        <v/>
      </c>
      <c r="H102" s="2" t="str">
        <f>IF(ISNA(VLOOKUP(W102,'Points Structure'!A:B,2,FALSE))=TRUE,"",VLOOKUP(W102,'Points Structure'!A:B,2,FALSE))</f>
        <v/>
      </c>
      <c r="I102" s="2" t="str">
        <f>IF(ISNA(VLOOKUP(X102,'Points Structure'!A:B,2,FALSE))=TRUE,"",VLOOKUP(X102,'Points Structure'!A:B,2,FALSE))</f>
        <v/>
      </c>
      <c r="J102" s="2" t="str">
        <f>IF(ISNA(VLOOKUP(Y102,'Points Structure'!A:B,2,FALSE))=TRUE,"",VLOOKUP(Y102,'Points Structure'!A:B,2,FALSE))</f>
        <v/>
      </c>
      <c r="K102" s="2" t="str">
        <f>IF(ISNA(VLOOKUP(Z102,'Points Structure'!A:B,2,FALSE))=TRUE,"",VLOOKUP(Z102,'Points Structure'!A:B,2,FALSE))</f>
        <v/>
      </c>
      <c r="L102" s="2" t="str">
        <f>IF(ISNA(VLOOKUP(AA102,'Points Structure'!A:B,2,FALSE))=TRUE,"",VLOOKUP(AA102,'Points Structure'!A:B,2,FALSE))</f>
        <v/>
      </c>
      <c r="M102" s="2" t="str">
        <f>IF(ISNA(VLOOKUP(AB102,'Points Structure'!A:B,2,FALSE))=TRUE,"",VLOOKUP(AB102,'Points Structure'!A:B,2,FALSE))</f>
        <v/>
      </c>
      <c r="N102" s="2" t="str">
        <f>IF(ISNA(VLOOKUP(AC102,'Points Structure'!A:B,2,FALSE))=TRUE,"",VLOOKUP(AC102,'Points Structure'!A:B,2,FALSE))</f>
        <v/>
      </c>
      <c r="O102" s="2" t="str">
        <f>IF(ISNA(VLOOKUP(AD102,'Points Structure'!A:B,2,FALSE))=TRUE,"",VLOOKUP(AD102,'Points Structure'!A:B,2,FALSE))</f>
        <v/>
      </c>
      <c r="P102" s="2" t="str">
        <f>IF(ISNA(VLOOKUP(AE102,'Points Structure'!A:B,2,FALSE))=TRUE,"",VLOOKUP(AE102,'Points Structure'!A:B,2,FALSE))</f>
        <v/>
      </c>
      <c r="R102" s="2" t="str">
        <f t="shared" si="8"/>
        <v/>
      </c>
      <c r="S102" s="2" t="str">
        <f>IF(ISNA(VLOOKUP(AF102,'Points Structure'!A:B,2,FALSE))=TRUE,"",VLOOKUP(AF102,'Points Structure'!A:B,2,FALSE))</f>
        <v/>
      </c>
      <c r="T102" s="2" t="str">
        <f t="shared" si="9"/>
        <v/>
      </c>
      <c r="U102" s="2"/>
      <c r="AF102" s="2">
        <f t="shared" si="10"/>
        <v>0</v>
      </c>
      <c r="AG102" s="11" t="e">
        <f t="shared" si="11"/>
        <v>#DIV/0!</v>
      </c>
      <c r="AR102" s="2">
        <f t="shared" si="12"/>
        <v>0</v>
      </c>
    </row>
    <row r="103" spans="1:44" x14ac:dyDescent="0.25">
      <c r="A103" s="10" t="str">
        <f t="shared" si="13"/>
        <v/>
      </c>
      <c r="E103" s="2" t="str">
        <f t="shared" si="7"/>
        <v/>
      </c>
      <c r="G103" s="2" t="str">
        <f>IF(ISNA(VLOOKUP(V103,'Points Structure'!A:B,2,FALSE))=TRUE,"",VLOOKUP(V103,'Points Structure'!A:B,2,FALSE))</f>
        <v/>
      </c>
      <c r="H103" s="2" t="str">
        <f>IF(ISNA(VLOOKUP(W103,'Points Structure'!A:B,2,FALSE))=TRUE,"",VLOOKUP(W103,'Points Structure'!A:B,2,FALSE))</f>
        <v/>
      </c>
      <c r="I103" s="2" t="str">
        <f>IF(ISNA(VLOOKUP(X103,'Points Structure'!A:B,2,FALSE))=TRUE,"",VLOOKUP(X103,'Points Structure'!A:B,2,FALSE))</f>
        <v/>
      </c>
      <c r="J103" s="2" t="str">
        <f>IF(ISNA(VLOOKUP(Y103,'Points Structure'!A:B,2,FALSE))=TRUE,"",VLOOKUP(Y103,'Points Structure'!A:B,2,FALSE))</f>
        <v/>
      </c>
      <c r="K103" s="2" t="str">
        <f>IF(ISNA(VLOOKUP(Z103,'Points Structure'!A:B,2,FALSE))=TRUE,"",VLOOKUP(Z103,'Points Structure'!A:B,2,FALSE))</f>
        <v/>
      </c>
      <c r="L103" s="2" t="str">
        <f>IF(ISNA(VLOOKUP(AA103,'Points Structure'!A:B,2,FALSE))=TRUE,"",VLOOKUP(AA103,'Points Structure'!A:B,2,FALSE))</f>
        <v/>
      </c>
      <c r="M103" s="2" t="str">
        <f>IF(ISNA(VLOOKUP(AB103,'Points Structure'!A:B,2,FALSE))=TRUE,"",VLOOKUP(AB103,'Points Structure'!A:B,2,FALSE))</f>
        <v/>
      </c>
      <c r="N103" s="2" t="str">
        <f>IF(ISNA(VLOOKUP(AC103,'Points Structure'!A:B,2,FALSE))=TRUE,"",VLOOKUP(AC103,'Points Structure'!A:B,2,FALSE))</f>
        <v/>
      </c>
      <c r="O103" s="2" t="str">
        <f>IF(ISNA(VLOOKUP(AD103,'Points Structure'!A:B,2,FALSE))=TRUE,"",VLOOKUP(AD103,'Points Structure'!A:B,2,FALSE))</f>
        <v/>
      </c>
      <c r="P103" s="2" t="str">
        <f>IF(ISNA(VLOOKUP(AE103,'Points Structure'!A:B,2,FALSE))=TRUE,"",VLOOKUP(AE103,'Points Structure'!A:B,2,FALSE))</f>
        <v/>
      </c>
      <c r="R103" s="2" t="str">
        <f t="shared" si="8"/>
        <v/>
      </c>
      <c r="S103" s="2" t="str">
        <f>IF(ISNA(VLOOKUP(AF103,'Points Structure'!A:B,2,FALSE))=TRUE,"",VLOOKUP(AF103,'Points Structure'!A:B,2,FALSE))</f>
        <v/>
      </c>
      <c r="T103" s="2" t="str">
        <f t="shared" si="9"/>
        <v/>
      </c>
      <c r="U103" s="2"/>
      <c r="AF103" s="2">
        <f t="shared" si="10"/>
        <v>0</v>
      </c>
      <c r="AG103" s="11" t="e">
        <f t="shared" si="11"/>
        <v>#DIV/0!</v>
      </c>
      <c r="AR103" s="2">
        <f t="shared" si="12"/>
        <v>0</v>
      </c>
    </row>
    <row r="104" spans="1:44" x14ac:dyDescent="0.25">
      <c r="A104" s="10" t="str">
        <f t="shared" si="13"/>
        <v/>
      </c>
      <c r="E104" s="2" t="str">
        <f t="shared" si="7"/>
        <v/>
      </c>
      <c r="G104" s="2" t="str">
        <f>IF(ISNA(VLOOKUP(V104,'Points Structure'!A:B,2,FALSE))=TRUE,"",VLOOKUP(V104,'Points Structure'!A:B,2,FALSE))</f>
        <v/>
      </c>
      <c r="H104" s="2" t="str">
        <f>IF(ISNA(VLOOKUP(W104,'Points Structure'!A:B,2,FALSE))=TRUE,"",VLOOKUP(W104,'Points Structure'!A:B,2,FALSE))</f>
        <v/>
      </c>
      <c r="I104" s="2" t="str">
        <f>IF(ISNA(VLOOKUP(X104,'Points Structure'!A:B,2,FALSE))=TRUE,"",VLOOKUP(X104,'Points Structure'!A:B,2,FALSE))</f>
        <v/>
      </c>
      <c r="J104" s="2" t="str">
        <f>IF(ISNA(VLOOKUP(Y104,'Points Structure'!A:B,2,FALSE))=TRUE,"",VLOOKUP(Y104,'Points Structure'!A:B,2,FALSE))</f>
        <v/>
      </c>
      <c r="K104" s="2" t="str">
        <f>IF(ISNA(VLOOKUP(Z104,'Points Structure'!A:B,2,FALSE))=TRUE,"",VLOOKUP(Z104,'Points Structure'!A:B,2,FALSE))</f>
        <v/>
      </c>
      <c r="L104" s="2" t="str">
        <f>IF(ISNA(VLOOKUP(AA104,'Points Structure'!A:B,2,FALSE))=TRUE,"",VLOOKUP(AA104,'Points Structure'!A:B,2,FALSE))</f>
        <v/>
      </c>
      <c r="M104" s="2" t="str">
        <f>IF(ISNA(VLOOKUP(AB104,'Points Structure'!A:B,2,FALSE))=TRUE,"",VLOOKUP(AB104,'Points Structure'!A:B,2,FALSE))</f>
        <v/>
      </c>
      <c r="N104" s="2" t="str">
        <f>IF(ISNA(VLOOKUP(AC104,'Points Structure'!A:B,2,FALSE))=TRUE,"",VLOOKUP(AC104,'Points Structure'!A:B,2,FALSE))</f>
        <v/>
      </c>
      <c r="O104" s="2" t="str">
        <f>IF(ISNA(VLOOKUP(AD104,'Points Structure'!A:B,2,FALSE))=TRUE,"",VLOOKUP(AD104,'Points Structure'!A:B,2,FALSE))</f>
        <v/>
      </c>
      <c r="P104" s="2" t="str">
        <f>IF(ISNA(VLOOKUP(AE104,'Points Structure'!A:B,2,FALSE))=TRUE,"",VLOOKUP(AE104,'Points Structure'!A:B,2,FALSE))</f>
        <v/>
      </c>
      <c r="R104" s="2" t="str">
        <f t="shared" si="8"/>
        <v/>
      </c>
      <c r="S104" s="2" t="str">
        <f>IF(ISNA(VLOOKUP(AF104,'Points Structure'!A:B,2,FALSE))=TRUE,"",VLOOKUP(AF104,'Points Structure'!A:B,2,FALSE))</f>
        <v/>
      </c>
      <c r="T104" s="2" t="str">
        <f t="shared" si="9"/>
        <v/>
      </c>
      <c r="U104" s="2"/>
      <c r="AF104" s="2">
        <f t="shared" si="10"/>
        <v>0</v>
      </c>
      <c r="AG104" s="11" t="e">
        <f t="shared" si="11"/>
        <v>#DIV/0!</v>
      </c>
      <c r="AR104" s="2">
        <f t="shared" si="12"/>
        <v>0</v>
      </c>
    </row>
    <row r="105" spans="1:44" x14ac:dyDescent="0.25">
      <c r="A105" s="10" t="str">
        <f t="shared" si="13"/>
        <v/>
      </c>
      <c r="E105" s="2" t="str">
        <f t="shared" si="7"/>
        <v/>
      </c>
      <c r="G105" s="2" t="str">
        <f>IF(ISNA(VLOOKUP(V105,'Points Structure'!A:B,2,FALSE))=TRUE,"",VLOOKUP(V105,'Points Structure'!A:B,2,FALSE))</f>
        <v/>
      </c>
      <c r="H105" s="2" t="str">
        <f>IF(ISNA(VLOOKUP(W105,'Points Structure'!A:B,2,FALSE))=TRUE,"",VLOOKUP(W105,'Points Structure'!A:B,2,FALSE))</f>
        <v/>
      </c>
      <c r="I105" s="2" t="str">
        <f>IF(ISNA(VLOOKUP(X105,'Points Structure'!A:B,2,FALSE))=TRUE,"",VLOOKUP(X105,'Points Structure'!A:B,2,FALSE))</f>
        <v/>
      </c>
      <c r="J105" s="2" t="str">
        <f>IF(ISNA(VLOOKUP(Y105,'Points Structure'!A:B,2,FALSE))=TRUE,"",VLOOKUP(Y105,'Points Structure'!A:B,2,FALSE))</f>
        <v/>
      </c>
      <c r="K105" s="2" t="str">
        <f>IF(ISNA(VLOOKUP(Z105,'Points Structure'!A:B,2,FALSE))=TRUE,"",VLOOKUP(Z105,'Points Structure'!A:B,2,FALSE))</f>
        <v/>
      </c>
      <c r="L105" s="2" t="str">
        <f>IF(ISNA(VLOOKUP(AA105,'Points Structure'!A:B,2,FALSE))=TRUE,"",VLOOKUP(AA105,'Points Structure'!A:B,2,FALSE))</f>
        <v/>
      </c>
      <c r="M105" s="2" t="str">
        <f>IF(ISNA(VLOOKUP(AB105,'Points Structure'!A:B,2,FALSE))=TRUE,"",VLOOKUP(AB105,'Points Structure'!A:B,2,FALSE))</f>
        <v/>
      </c>
      <c r="N105" s="2" t="str">
        <f>IF(ISNA(VLOOKUP(AC105,'Points Structure'!A:B,2,FALSE))=TRUE,"",VLOOKUP(AC105,'Points Structure'!A:B,2,FALSE))</f>
        <v/>
      </c>
      <c r="O105" s="2" t="str">
        <f>IF(ISNA(VLOOKUP(AD105,'Points Structure'!A:B,2,FALSE))=TRUE,"",VLOOKUP(AD105,'Points Structure'!A:B,2,FALSE))</f>
        <v/>
      </c>
      <c r="P105" s="2" t="str">
        <f>IF(ISNA(VLOOKUP(AE105,'Points Structure'!A:B,2,FALSE))=TRUE,"",VLOOKUP(AE105,'Points Structure'!A:B,2,FALSE))</f>
        <v/>
      </c>
      <c r="R105" s="2" t="str">
        <f t="shared" si="8"/>
        <v/>
      </c>
      <c r="S105" s="2" t="str">
        <f>IF(ISNA(VLOOKUP(AF105,'Points Structure'!A:B,2,FALSE))=TRUE,"",VLOOKUP(AF105,'Points Structure'!A:B,2,FALSE))</f>
        <v/>
      </c>
      <c r="T105" s="2" t="str">
        <f t="shared" si="9"/>
        <v/>
      </c>
      <c r="U105" s="2"/>
      <c r="AF105" s="2">
        <f t="shared" si="10"/>
        <v>0</v>
      </c>
      <c r="AG105" s="11" t="e">
        <f t="shared" si="11"/>
        <v>#DIV/0!</v>
      </c>
      <c r="AR105" s="2">
        <f t="shared" si="12"/>
        <v>0</v>
      </c>
    </row>
    <row r="106" spans="1:44" x14ac:dyDescent="0.25">
      <c r="A106" s="10" t="str">
        <f t="shared" si="13"/>
        <v/>
      </c>
      <c r="E106" s="2" t="str">
        <f t="shared" si="7"/>
        <v/>
      </c>
      <c r="G106" s="2" t="str">
        <f>IF(ISNA(VLOOKUP(V106,'Points Structure'!A:B,2,FALSE))=TRUE,"",VLOOKUP(V106,'Points Structure'!A:B,2,FALSE))</f>
        <v/>
      </c>
      <c r="H106" s="2" t="str">
        <f>IF(ISNA(VLOOKUP(W106,'Points Structure'!A:B,2,FALSE))=TRUE,"",VLOOKUP(W106,'Points Structure'!A:B,2,FALSE))</f>
        <v/>
      </c>
      <c r="I106" s="2" t="str">
        <f>IF(ISNA(VLOOKUP(X106,'Points Structure'!A:B,2,FALSE))=TRUE,"",VLOOKUP(X106,'Points Structure'!A:B,2,FALSE))</f>
        <v/>
      </c>
      <c r="J106" s="2" t="str">
        <f>IF(ISNA(VLOOKUP(Y106,'Points Structure'!A:B,2,FALSE))=TRUE,"",VLOOKUP(Y106,'Points Structure'!A:B,2,FALSE))</f>
        <v/>
      </c>
      <c r="K106" s="2" t="str">
        <f>IF(ISNA(VLOOKUP(Z106,'Points Structure'!A:B,2,FALSE))=TRUE,"",VLOOKUP(Z106,'Points Structure'!A:B,2,FALSE))</f>
        <v/>
      </c>
      <c r="L106" s="2" t="str">
        <f>IF(ISNA(VLOOKUP(AA106,'Points Structure'!A:B,2,FALSE))=TRUE,"",VLOOKUP(AA106,'Points Structure'!A:B,2,FALSE))</f>
        <v/>
      </c>
      <c r="M106" s="2" t="str">
        <f>IF(ISNA(VLOOKUP(AB106,'Points Structure'!A:B,2,FALSE))=TRUE,"",VLOOKUP(AB106,'Points Structure'!A:B,2,FALSE))</f>
        <v/>
      </c>
      <c r="N106" s="2" t="str">
        <f>IF(ISNA(VLOOKUP(AC106,'Points Structure'!A:B,2,FALSE))=TRUE,"",VLOOKUP(AC106,'Points Structure'!A:B,2,FALSE))</f>
        <v/>
      </c>
      <c r="O106" s="2" t="str">
        <f>IF(ISNA(VLOOKUP(AD106,'Points Structure'!A:B,2,FALSE))=TRUE,"",VLOOKUP(AD106,'Points Structure'!A:B,2,FALSE))</f>
        <v/>
      </c>
      <c r="P106" s="2" t="str">
        <f>IF(ISNA(VLOOKUP(AE106,'Points Structure'!A:B,2,FALSE))=TRUE,"",VLOOKUP(AE106,'Points Structure'!A:B,2,FALSE))</f>
        <v/>
      </c>
      <c r="R106" s="2" t="str">
        <f t="shared" si="8"/>
        <v/>
      </c>
      <c r="S106" s="2" t="str">
        <f>IF(ISNA(VLOOKUP(AF106,'Points Structure'!A:B,2,FALSE))=TRUE,"",VLOOKUP(AF106,'Points Structure'!A:B,2,FALSE))</f>
        <v/>
      </c>
      <c r="T106" s="2" t="str">
        <f t="shared" si="9"/>
        <v/>
      </c>
      <c r="U106" s="2"/>
      <c r="AF106" s="2">
        <f t="shared" si="10"/>
        <v>0</v>
      </c>
      <c r="AG106" s="11" t="e">
        <f t="shared" si="11"/>
        <v>#DIV/0!</v>
      </c>
      <c r="AR106" s="2">
        <f t="shared" si="12"/>
        <v>0</v>
      </c>
    </row>
    <row r="107" spans="1:44" x14ac:dyDescent="0.25">
      <c r="A107" s="10" t="str">
        <f t="shared" si="13"/>
        <v/>
      </c>
      <c r="E107" s="2" t="str">
        <f t="shared" si="7"/>
        <v/>
      </c>
      <c r="G107" s="2" t="str">
        <f>IF(ISNA(VLOOKUP(V107,'Points Structure'!A:B,2,FALSE))=TRUE,"",VLOOKUP(V107,'Points Structure'!A:B,2,FALSE))</f>
        <v/>
      </c>
      <c r="H107" s="2" t="str">
        <f>IF(ISNA(VLOOKUP(W107,'Points Structure'!A:B,2,FALSE))=TRUE,"",VLOOKUP(W107,'Points Structure'!A:B,2,FALSE))</f>
        <v/>
      </c>
      <c r="I107" s="2" t="str">
        <f>IF(ISNA(VLOOKUP(X107,'Points Structure'!A:B,2,FALSE))=TRUE,"",VLOOKUP(X107,'Points Structure'!A:B,2,FALSE))</f>
        <v/>
      </c>
      <c r="J107" s="2" t="str">
        <f>IF(ISNA(VLOOKUP(Y107,'Points Structure'!A:B,2,FALSE))=TRUE,"",VLOOKUP(Y107,'Points Structure'!A:B,2,FALSE))</f>
        <v/>
      </c>
      <c r="K107" s="2" t="str">
        <f>IF(ISNA(VLOOKUP(Z107,'Points Structure'!A:B,2,FALSE))=TRUE,"",VLOOKUP(Z107,'Points Structure'!A:B,2,FALSE))</f>
        <v/>
      </c>
      <c r="L107" s="2" t="str">
        <f>IF(ISNA(VLOOKUP(AA107,'Points Structure'!A:B,2,FALSE))=TRUE,"",VLOOKUP(AA107,'Points Structure'!A:B,2,FALSE))</f>
        <v/>
      </c>
      <c r="M107" s="2" t="str">
        <f>IF(ISNA(VLOOKUP(AB107,'Points Structure'!A:B,2,FALSE))=TRUE,"",VLOOKUP(AB107,'Points Structure'!A:B,2,FALSE))</f>
        <v/>
      </c>
      <c r="N107" s="2" t="str">
        <f>IF(ISNA(VLOOKUP(AC107,'Points Structure'!A:B,2,FALSE))=TRUE,"",VLOOKUP(AC107,'Points Structure'!A:B,2,FALSE))</f>
        <v/>
      </c>
      <c r="O107" s="2" t="str">
        <f>IF(ISNA(VLOOKUP(AD107,'Points Structure'!A:B,2,FALSE))=TRUE,"",VLOOKUP(AD107,'Points Structure'!A:B,2,FALSE))</f>
        <v/>
      </c>
      <c r="P107" s="2" t="str">
        <f>IF(ISNA(VLOOKUP(AE107,'Points Structure'!A:B,2,FALSE))=TRUE,"",VLOOKUP(AE107,'Points Structure'!A:B,2,FALSE))</f>
        <v/>
      </c>
      <c r="R107" s="2" t="str">
        <f t="shared" si="8"/>
        <v/>
      </c>
      <c r="S107" s="2" t="str">
        <f>IF(ISNA(VLOOKUP(AF107,'Points Structure'!A:B,2,FALSE))=TRUE,"",VLOOKUP(AF107,'Points Structure'!A:B,2,FALSE))</f>
        <v/>
      </c>
      <c r="T107" s="2" t="str">
        <f t="shared" si="9"/>
        <v/>
      </c>
      <c r="U107" s="2"/>
      <c r="AF107" s="2">
        <f t="shared" si="10"/>
        <v>0</v>
      </c>
      <c r="AG107" s="11" t="e">
        <f t="shared" si="11"/>
        <v>#DIV/0!</v>
      </c>
      <c r="AR107" s="2">
        <f t="shared" si="12"/>
        <v>0</v>
      </c>
    </row>
    <row r="108" spans="1:44" x14ac:dyDescent="0.25">
      <c r="A108" s="10" t="str">
        <f t="shared" si="13"/>
        <v/>
      </c>
      <c r="E108" s="2" t="str">
        <f t="shared" si="7"/>
        <v/>
      </c>
      <c r="G108" s="2" t="str">
        <f>IF(ISNA(VLOOKUP(V108,'Points Structure'!A:B,2,FALSE))=TRUE,"",VLOOKUP(V108,'Points Structure'!A:B,2,FALSE))</f>
        <v/>
      </c>
      <c r="H108" s="2" t="str">
        <f>IF(ISNA(VLOOKUP(W108,'Points Structure'!A:B,2,FALSE))=TRUE,"",VLOOKUP(W108,'Points Structure'!A:B,2,FALSE))</f>
        <v/>
      </c>
      <c r="I108" s="2" t="str">
        <f>IF(ISNA(VLOOKUP(X108,'Points Structure'!A:B,2,FALSE))=TRUE,"",VLOOKUP(X108,'Points Structure'!A:B,2,FALSE))</f>
        <v/>
      </c>
      <c r="J108" s="2" t="str">
        <f>IF(ISNA(VLOOKUP(Y108,'Points Structure'!A:B,2,FALSE))=TRUE,"",VLOOKUP(Y108,'Points Structure'!A:B,2,FALSE))</f>
        <v/>
      </c>
      <c r="K108" s="2" t="str">
        <f>IF(ISNA(VLOOKUP(Z108,'Points Structure'!A:B,2,FALSE))=TRUE,"",VLOOKUP(Z108,'Points Structure'!A:B,2,FALSE))</f>
        <v/>
      </c>
      <c r="L108" s="2" t="str">
        <f>IF(ISNA(VLOOKUP(AA108,'Points Structure'!A:B,2,FALSE))=TRUE,"",VLOOKUP(AA108,'Points Structure'!A:B,2,FALSE))</f>
        <v/>
      </c>
      <c r="M108" s="2" t="str">
        <f>IF(ISNA(VLOOKUP(AB108,'Points Structure'!A:B,2,FALSE))=TRUE,"",VLOOKUP(AB108,'Points Structure'!A:B,2,FALSE))</f>
        <v/>
      </c>
      <c r="N108" s="2" t="str">
        <f>IF(ISNA(VLOOKUP(AC108,'Points Structure'!A:B,2,FALSE))=TRUE,"",VLOOKUP(AC108,'Points Structure'!A:B,2,FALSE))</f>
        <v/>
      </c>
      <c r="O108" s="2" t="str">
        <f>IF(ISNA(VLOOKUP(AD108,'Points Structure'!A:B,2,FALSE))=TRUE,"",VLOOKUP(AD108,'Points Structure'!A:B,2,FALSE))</f>
        <v/>
      </c>
      <c r="P108" s="2" t="str">
        <f>IF(ISNA(VLOOKUP(AE108,'Points Structure'!A:B,2,FALSE))=TRUE,"",VLOOKUP(AE108,'Points Structure'!A:B,2,FALSE))</f>
        <v/>
      </c>
      <c r="R108" s="2" t="str">
        <f t="shared" si="8"/>
        <v/>
      </c>
      <c r="S108" s="2" t="str">
        <f>IF(ISNA(VLOOKUP(AF108,'Points Structure'!A:B,2,FALSE))=TRUE,"",VLOOKUP(AF108,'Points Structure'!A:B,2,FALSE))</f>
        <v/>
      </c>
      <c r="T108" s="2" t="str">
        <f t="shared" si="9"/>
        <v/>
      </c>
      <c r="U108" s="2"/>
      <c r="AF108" s="2">
        <f t="shared" si="10"/>
        <v>0</v>
      </c>
      <c r="AG108" s="11" t="e">
        <f t="shared" si="11"/>
        <v>#DIV/0!</v>
      </c>
      <c r="AR108" s="2">
        <f t="shared" si="12"/>
        <v>0</v>
      </c>
    </row>
    <row r="109" spans="1:44" x14ac:dyDescent="0.25">
      <c r="A109" s="10" t="str">
        <f t="shared" si="13"/>
        <v/>
      </c>
      <c r="E109" s="2" t="str">
        <f t="shared" si="7"/>
        <v/>
      </c>
      <c r="G109" s="2" t="str">
        <f>IF(ISNA(VLOOKUP(V109,'Points Structure'!A:B,2,FALSE))=TRUE,"",VLOOKUP(V109,'Points Structure'!A:B,2,FALSE))</f>
        <v/>
      </c>
      <c r="H109" s="2" t="str">
        <f>IF(ISNA(VLOOKUP(W109,'Points Structure'!A:B,2,FALSE))=TRUE,"",VLOOKUP(W109,'Points Structure'!A:B,2,FALSE))</f>
        <v/>
      </c>
      <c r="I109" s="2" t="str">
        <f>IF(ISNA(VLOOKUP(X109,'Points Structure'!A:B,2,FALSE))=TRUE,"",VLOOKUP(X109,'Points Structure'!A:B,2,FALSE))</f>
        <v/>
      </c>
      <c r="J109" s="2" t="str">
        <f>IF(ISNA(VLOOKUP(Y109,'Points Structure'!A:B,2,FALSE))=TRUE,"",VLOOKUP(Y109,'Points Structure'!A:B,2,FALSE))</f>
        <v/>
      </c>
      <c r="K109" s="2" t="str">
        <f>IF(ISNA(VLOOKUP(Z109,'Points Structure'!A:B,2,FALSE))=TRUE,"",VLOOKUP(Z109,'Points Structure'!A:B,2,FALSE))</f>
        <v/>
      </c>
      <c r="L109" s="2" t="str">
        <f>IF(ISNA(VLOOKUP(AA109,'Points Structure'!A:B,2,FALSE))=TRUE,"",VLOOKUP(AA109,'Points Structure'!A:B,2,FALSE))</f>
        <v/>
      </c>
      <c r="M109" s="2" t="str">
        <f>IF(ISNA(VLOOKUP(AB109,'Points Structure'!A:B,2,FALSE))=TRUE,"",VLOOKUP(AB109,'Points Structure'!A:B,2,FALSE))</f>
        <v/>
      </c>
      <c r="N109" s="2" t="str">
        <f>IF(ISNA(VLOOKUP(AC109,'Points Structure'!A:B,2,FALSE))=TRUE,"",VLOOKUP(AC109,'Points Structure'!A:B,2,FALSE))</f>
        <v/>
      </c>
      <c r="O109" s="2" t="str">
        <f>IF(ISNA(VLOOKUP(AD109,'Points Structure'!A:B,2,FALSE))=TRUE,"",VLOOKUP(AD109,'Points Structure'!A:B,2,FALSE))</f>
        <v/>
      </c>
      <c r="P109" s="2" t="str">
        <f>IF(ISNA(VLOOKUP(AE109,'Points Structure'!A:B,2,FALSE))=TRUE,"",VLOOKUP(AE109,'Points Structure'!A:B,2,FALSE))</f>
        <v/>
      </c>
      <c r="R109" s="2" t="str">
        <f t="shared" si="8"/>
        <v/>
      </c>
      <c r="S109" s="2" t="str">
        <f>IF(ISNA(VLOOKUP(AF109,'Points Structure'!A:B,2,FALSE))=TRUE,"",VLOOKUP(AF109,'Points Structure'!A:B,2,FALSE))</f>
        <v/>
      </c>
      <c r="T109" s="2" t="str">
        <f t="shared" si="9"/>
        <v/>
      </c>
      <c r="U109" s="2"/>
      <c r="AF109" s="2">
        <f t="shared" si="10"/>
        <v>0</v>
      </c>
      <c r="AG109" s="11" t="e">
        <f t="shared" si="11"/>
        <v>#DIV/0!</v>
      </c>
      <c r="AR109" s="2">
        <f t="shared" si="12"/>
        <v>0</v>
      </c>
    </row>
    <row r="110" spans="1:44" x14ac:dyDescent="0.25">
      <c r="A110" s="10" t="str">
        <f t="shared" si="13"/>
        <v/>
      </c>
      <c r="E110" s="2" t="str">
        <f t="shared" si="7"/>
        <v/>
      </c>
      <c r="G110" s="2" t="str">
        <f>IF(ISNA(VLOOKUP(V110,'Points Structure'!A:B,2,FALSE))=TRUE,"",VLOOKUP(V110,'Points Structure'!A:B,2,FALSE))</f>
        <v/>
      </c>
      <c r="H110" s="2" t="str">
        <f>IF(ISNA(VLOOKUP(W110,'Points Structure'!A:B,2,FALSE))=TRUE,"",VLOOKUP(W110,'Points Structure'!A:B,2,FALSE))</f>
        <v/>
      </c>
      <c r="I110" s="2" t="str">
        <f>IF(ISNA(VLOOKUP(X110,'Points Structure'!A:B,2,FALSE))=TRUE,"",VLOOKUP(X110,'Points Structure'!A:B,2,FALSE))</f>
        <v/>
      </c>
      <c r="J110" s="2" t="str">
        <f>IF(ISNA(VLOOKUP(Y110,'Points Structure'!A:B,2,FALSE))=TRUE,"",VLOOKUP(Y110,'Points Structure'!A:B,2,FALSE))</f>
        <v/>
      </c>
      <c r="K110" s="2" t="str">
        <f>IF(ISNA(VLOOKUP(Z110,'Points Structure'!A:B,2,FALSE))=TRUE,"",VLOOKUP(Z110,'Points Structure'!A:B,2,FALSE))</f>
        <v/>
      </c>
      <c r="L110" s="2" t="str">
        <f>IF(ISNA(VLOOKUP(AA110,'Points Structure'!A:B,2,FALSE))=TRUE,"",VLOOKUP(AA110,'Points Structure'!A:B,2,FALSE))</f>
        <v/>
      </c>
      <c r="M110" s="2" t="str">
        <f>IF(ISNA(VLOOKUP(AB110,'Points Structure'!A:B,2,FALSE))=TRUE,"",VLOOKUP(AB110,'Points Structure'!A:B,2,FALSE))</f>
        <v/>
      </c>
      <c r="N110" s="2" t="str">
        <f>IF(ISNA(VLOOKUP(AC110,'Points Structure'!A:B,2,FALSE))=TRUE,"",VLOOKUP(AC110,'Points Structure'!A:B,2,FALSE))</f>
        <v/>
      </c>
      <c r="O110" s="2" t="str">
        <f>IF(ISNA(VLOOKUP(AD110,'Points Structure'!A:B,2,FALSE))=TRUE,"",VLOOKUP(AD110,'Points Structure'!A:B,2,FALSE))</f>
        <v/>
      </c>
      <c r="P110" s="2" t="str">
        <f>IF(ISNA(VLOOKUP(AE110,'Points Structure'!A:B,2,FALSE))=TRUE,"",VLOOKUP(AE110,'Points Structure'!A:B,2,FALSE))</f>
        <v/>
      </c>
      <c r="R110" s="2" t="str">
        <f t="shared" si="8"/>
        <v/>
      </c>
      <c r="S110" s="2" t="str">
        <f>IF(ISNA(VLOOKUP(AF110,'Points Structure'!A:B,2,FALSE))=TRUE,"",VLOOKUP(AF110,'Points Structure'!A:B,2,FALSE))</f>
        <v/>
      </c>
      <c r="T110" s="2" t="str">
        <f t="shared" si="9"/>
        <v/>
      </c>
      <c r="U110" s="2"/>
      <c r="AF110" s="2">
        <f t="shared" si="10"/>
        <v>0</v>
      </c>
      <c r="AG110" s="11" t="e">
        <f t="shared" si="11"/>
        <v>#DIV/0!</v>
      </c>
      <c r="AR110" s="2">
        <f t="shared" si="12"/>
        <v>0</v>
      </c>
    </row>
    <row r="111" spans="1:44" x14ac:dyDescent="0.25">
      <c r="A111" s="10" t="str">
        <f t="shared" si="13"/>
        <v/>
      </c>
      <c r="E111" s="2" t="str">
        <f t="shared" si="7"/>
        <v/>
      </c>
      <c r="G111" s="2" t="str">
        <f>IF(ISNA(VLOOKUP(V111,'Points Structure'!A:B,2,FALSE))=TRUE,"",VLOOKUP(V111,'Points Structure'!A:B,2,FALSE))</f>
        <v/>
      </c>
      <c r="H111" s="2" t="str">
        <f>IF(ISNA(VLOOKUP(W111,'Points Structure'!A:B,2,FALSE))=TRUE,"",VLOOKUP(W111,'Points Structure'!A:B,2,FALSE))</f>
        <v/>
      </c>
      <c r="I111" s="2" t="str">
        <f>IF(ISNA(VLOOKUP(X111,'Points Structure'!A:B,2,FALSE))=TRUE,"",VLOOKUP(X111,'Points Structure'!A:B,2,FALSE))</f>
        <v/>
      </c>
      <c r="J111" s="2" t="str">
        <f>IF(ISNA(VLOOKUP(Y111,'Points Structure'!A:B,2,FALSE))=TRUE,"",VLOOKUP(Y111,'Points Structure'!A:B,2,FALSE))</f>
        <v/>
      </c>
      <c r="K111" s="2" t="str">
        <f>IF(ISNA(VLOOKUP(Z111,'Points Structure'!A:B,2,FALSE))=TRUE,"",VLOOKUP(Z111,'Points Structure'!A:B,2,FALSE))</f>
        <v/>
      </c>
      <c r="L111" s="2" t="str">
        <f>IF(ISNA(VLOOKUP(AA111,'Points Structure'!A:B,2,FALSE))=TRUE,"",VLOOKUP(AA111,'Points Structure'!A:B,2,FALSE))</f>
        <v/>
      </c>
      <c r="M111" s="2" t="str">
        <f>IF(ISNA(VLOOKUP(AB111,'Points Structure'!A:B,2,FALSE))=TRUE,"",VLOOKUP(AB111,'Points Structure'!A:B,2,FALSE))</f>
        <v/>
      </c>
      <c r="N111" s="2" t="str">
        <f>IF(ISNA(VLOOKUP(AC111,'Points Structure'!A:B,2,FALSE))=TRUE,"",VLOOKUP(AC111,'Points Structure'!A:B,2,FALSE))</f>
        <v/>
      </c>
      <c r="O111" s="2" t="str">
        <f>IF(ISNA(VLOOKUP(AD111,'Points Structure'!A:B,2,FALSE))=TRUE,"",VLOOKUP(AD111,'Points Structure'!A:B,2,FALSE))</f>
        <v/>
      </c>
      <c r="P111" s="2" t="str">
        <f>IF(ISNA(VLOOKUP(AE111,'Points Structure'!A:B,2,FALSE))=TRUE,"",VLOOKUP(AE111,'Points Structure'!A:B,2,FALSE))</f>
        <v/>
      </c>
      <c r="R111" s="2" t="str">
        <f t="shared" si="8"/>
        <v/>
      </c>
      <c r="S111" s="2" t="str">
        <f>IF(ISNA(VLOOKUP(AF111,'Points Structure'!A:B,2,FALSE))=TRUE,"",VLOOKUP(AF111,'Points Structure'!A:B,2,FALSE))</f>
        <v/>
      </c>
      <c r="T111" s="2" t="str">
        <f t="shared" si="9"/>
        <v/>
      </c>
      <c r="U111" s="2"/>
      <c r="AF111" s="2">
        <f t="shared" si="10"/>
        <v>0</v>
      </c>
      <c r="AG111" s="11" t="e">
        <f t="shared" si="11"/>
        <v>#DIV/0!</v>
      </c>
      <c r="AR111" s="2">
        <f t="shared" si="12"/>
        <v>0</v>
      </c>
    </row>
    <row r="112" spans="1:44" x14ac:dyDescent="0.25">
      <c r="A112" s="10" t="str">
        <f t="shared" si="13"/>
        <v/>
      </c>
      <c r="E112" s="2" t="str">
        <f t="shared" si="7"/>
        <v/>
      </c>
      <c r="G112" s="2" t="str">
        <f>IF(ISNA(VLOOKUP(V112,'Points Structure'!A:B,2,FALSE))=TRUE,"",VLOOKUP(V112,'Points Structure'!A:B,2,FALSE))</f>
        <v/>
      </c>
      <c r="H112" s="2" t="str">
        <f>IF(ISNA(VLOOKUP(W112,'Points Structure'!A:B,2,FALSE))=TRUE,"",VLOOKUP(W112,'Points Structure'!A:B,2,FALSE))</f>
        <v/>
      </c>
      <c r="I112" s="2" t="str">
        <f>IF(ISNA(VLOOKUP(X112,'Points Structure'!A:B,2,FALSE))=TRUE,"",VLOOKUP(X112,'Points Structure'!A:B,2,FALSE))</f>
        <v/>
      </c>
      <c r="J112" s="2" t="str">
        <f>IF(ISNA(VLOOKUP(Y112,'Points Structure'!A:B,2,FALSE))=TRUE,"",VLOOKUP(Y112,'Points Structure'!A:B,2,FALSE))</f>
        <v/>
      </c>
      <c r="K112" s="2" t="str">
        <f>IF(ISNA(VLOOKUP(Z112,'Points Structure'!A:B,2,FALSE))=TRUE,"",VLOOKUP(Z112,'Points Structure'!A:B,2,FALSE))</f>
        <v/>
      </c>
      <c r="L112" s="2" t="str">
        <f>IF(ISNA(VLOOKUP(AA112,'Points Structure'!A:B,2,FALSE))=TRUE,"",VLOOKUP(AA112,'Points Structure'!A:B,2,FALSE))</f>
        <v/>
      </c>
      <c r="M112" s="2" t="str">
        <f>IF(ISNA(VLOOKUP(AB112,'Points Structure'!A:B,2,FALSE))=TRUE,"",VLOOKUP(AB112,'Points Structure'!A:B,2,FALSE))</f>
        <v/>
      </c>
      <c r="N112" s="2" t="str">
        <f>IF(ISNA(VLOOKUP(AC112,'Points Structure'!A:B,2,FALSE))=TRUE,"",VLOOKUP(AC112,'Points Structure'!A:B,2,FALSE))</f>
        <v/>
      </c>
      <c r="O112" s="2" t="str">
        <f>IF(ISNA(VLOOKUP(AD112,'Points Structure'!A:B,2,FALSE))=TRUE,"",VLOOKUP(AD112,'Points Structure'!A:B,2,FALSE))</f>
        <v/>
      </c>
      <c r="P112" s="2" t="str">
        <f>IF(ISNA(VLOOKUP(AE112,'Points Structure'!A:B,2,FALSE))=TRUE,"",VLOOKUP(AE112,'Points Structure'!A:B,2,FALSE))</f>
        <v/>
      </c>
      <c r="R112" s="2" t="str">
        <f t="shared" si="8"/>
        <v/>
      </c>
      <c r="S112" s="2" t="str">
        <f>IF(ISNA(VLOOKUP(AF112,'Points Structure'!A:B,2,FALSE))=TRUE,"",VLOOKUP(AF112,'Points Structure'!A:B,2,FALSE))</f>
        <v/>
      </c>
      <c r="T112" s="2" t="str">
        <f t="shared" si="9"/>
        <v/>
      </c>
      <c r="U112" s="2"/>
      <c r="AF112" s="2">
        <f t="shared" si="10"/>
        <v>0</v>
      </c>
      <c r="AG112" s="11" t="e">
        <f t="shared" si="11"/>
        <v>#DIV/0!</v>
      </c>
      <c r="AR112" s="2">
        <f t="shared" si="12"/>
        <v>0</v>
      </c>
    </row>
    <row r="113" spans="1:44" x14ac:dyDescent="0.25">
      <c r="A113" s="10" t="str">
        <f t="shared" si="13"/>
        <v/>
      </c>
      <c r="E113" s="2" t="str">
        <f t="shared" si="7"/>
        <v/>
      </c>
      <c r="G113" s="2" t="str">
        <f>IF(ISNA(VLOOKUP(V113,'Points Structure'!A:B,2,FALSE))=TRUE,"",VLOOKUP(V113,'Points Structure'!A:B,2,FALSE))</f>
        <v/>
      </c>
      <c r="H113" s="2" t="str">
        <f>IF(ISNA(VLOOKUP(W113,'Points Structure'!A:B,2,FALSE))=TRUE,"",VLOOKUP(W113,'Points Structure'!A:B,2,FALSE))</f>
        <v/>
      </c>
      <c r="I113" s="2" t="str">
        <f>IF(ISNA(VLOOKUP(X113,'Points Structure'!A:B,2,FALSE))=TRUE,"",VLOOKUP(X113,'Points Structure'!A:B,2,FALSE))</f>
        <v/>
      </c>
      <c r="J113" s="2" t="str">
        <f>IF(ISNA(VLOOKUP(Y113,'Points Structure'!A:B,2,FALSE))=TRUE,"",VLOOKUP(Y113,'Points Structure'!A:B,2,FALSE))</f>
        <v/>
      </c>
      <c r="K113" s="2" t="str">
        <f>IF(ISNA(VLOOKUP(Z113,'Points Structure'!A:B,2,FALSE))=TRUE,"",VLOOKUP(Z113,'Points Structure'!A:B,2,FALSE))</f>
        <v/>
      </c>
      <c r="L113" s="2" t="str">
        <f>IF(ISNA(VLOOKUP(AA113,'Points Structure'!A:B,2,FALSE))=TRUE,"",VLOOKUP(AA113,'Points Structure'!A:B,2,FALSE))</f>
        <v/>
      </c>
      <c r="M113" s="2" t="str">
        <f>IF(ISNA(VLOOKUP(AB113,'Points Structure'!A:B,2,FALSE))=TRUE,"",VLOOKUP(AB113,'Points Structure'!A:B,2,FALSE))</f>
        <v/>
      </c>
      <c r="N113" s="2" t="str">
        <f>IF(ISNA(VLOOKUP(AC113,'Points Structure'!A:B,2,FALSE))=TRUE,"",VLOOKUP(AC113,'Points Structure'!A:B,2,FALSE))</f>
        <v/>
      </c>
      <c r="O113" s="2" t="str">
        <f>IF(ISNA(VLOOKUP(AD113,'Points Structure'!A:B,2,FALSE))=TRUE,"",VLOOKUP(AD113,'Points Structure'!A:B,2,FALSE))</f>
        <v/>
      </c>
      <c r="P113" s="2" t="str">
        <f>IF(ISNA(VLOOKUP(AE113,'Points Structure'!A:B,2,FALSE))=TRUE,"",VLOOKUP(AE113,'Points Structure'!A:B,2,FALSE))</f>
        <v/>
      </c>
      <c r="R113" s="2" t="str">
        <f t="shared" si="8"/>
        <v/>
      </c>
      <c r="S113" s="2" t="str">
        <f>IF(ISNA(VLOOKUP(AF113,'Points Structure'!A:B,2,FALSE))=TRUE,"",VLOOKUP(AF113,'Points Structure'!A:B,2,FALSE))</f>
        <v/>
      </c>
      <c r="T113" s="2" t="str">
        <f t="shared" si="9"/>
        <v/>
      </c>
      <c r="U113" s="2"/>
      <c r="AF113" s="2">
        <f t="shared" si="10"/>
        <v>0</v>
      </c>
      <c r="AG113" s="11" t="e">
        <f t="shared" si="11"/>
        <v>#DIV/0!</v>
      </c>
      <c r="AR113" s="2">
        <f t="shared" si="12"/>
        <v>0</v>
      </c>
    </row>
    <row r="114" spans="1:44" x14ac:dyDescent="0.25">
      <c r="A114" s="10" t="str">
        <f t="shared" si="13"/>
        <v/>
      </c>
      <c r="E114" s="2" t="str">
        <f t="shared" si="7"/>
        <v/>
      </c>
      <c r="G114" s="2" t="str">
        <f>IF(ISNA(VLOOKUP(V114,'Points Structure'!A:B,2,FALSE))=TRUE,"",VLOOKUP(V114,'Points Structure'!A:B,2,FALSE))</f>
        <v/>
      </c>
      <c r="H114" s="2" t="str">
        <f>IF(ISNA(VLOOKUP(W114,'Points Structure'!A:B,2,FALSE))=TRUE,"",VLOOKUP(W114,'Points Structure'!A:B,2,FALSE))</f>
        <v/>
      </c>
      <c r="I114" s="2" t="str">
        <f>IF(ISNA(VLOOKUP(X114,'Points Structure'!A:B,2,FALSE))=TRUE,"",VLOOKUP(X114,'Points Structure'!A:B,2,FALSE))</f>
        <v/>
      </c>
      <c r="J114" s="2" t="str">
        <f>IF(ISNA(VLOOKUP(Y114,'Points Structure'!A:B,2,FALSE))=TRUE,"",VLOOKUP(Y114,'Points Structure'!A:B,2,FALSE))</f>
        <v/>
      </c>
      <c r="K114" s="2" t="str">
        <f>IF(ISNA(VLOOKUP(Z114,'Points Structure'!A:B,2,FALSE))=TRUE,"",VLOOKUP(Z114,'Points Structure'!A:B,2,FALSE))</f>
        <v/>
      </c>
      <c r="L114" s="2" t="str">
        <f>IF(ISNA(VLOOKUP(AA114,'Points Structure'!A:B,2,FALSE))=TRUE,"",VLOOKUP(AA114,'Points Structure'!A:B,2,FALSE))</f>
        <v/>
      </c>
      <c r="M114" s="2" t="str">
        <f>IF(ISNA(VLOOKUP(AB114,'Points Structure'!A:B,2,FALSE))=TRUE,"",VLOOKUP(AB114,'Points Structure'!A:B,2,FALSE))</f>
        <v/>
      </c>
      <c r="N114" s="2" t="str">
        <f>IF(ISNA(VLOOKUP(AC114,'Points Structure'!A:B,2,FALSE))=TRUE,"",VLOOKUP(AC114,'Points Structure'!A:B,2,FALSE))</f>
        <v/>
      </c>
      <c r="O114" s="2" t="str">
        <f>IF(ISNA(VLOOKUP(AD114,'Points Structure'!A:B,2,FALSE))=TRUE,"",VLOOKUP(AD114,'Points Structure'!A:B,2,FALSE))</f>
        <v/>
      </c>
      <c r="P114" s="2" t="str">
        <f>IF(ISNA(VLOOKUP(AE114,'Points Structure'!A:B,2,FALSE))=TRUE,"",VLOOKUP(AE114,'Points Structure'!A:B,2,FALSE))</f>
        <v/>
      </c>
      <c r="R114" s="2" t="str">
        <f t="shared" si="8"/>
        <v/>
      </c>
      <c r="S114" s="2" t="str">
        <f>IF(ISNA(VLOOKUP(AF114,'Points Structure'!A:B,2,FALSE))=TRUE,"",VLOOKUP(AF114,'Points Structure'!A:B,2,FALSE))</f>
        <v/>
      </c>
      <c r="T114" s="2" t="str">
        <f t="shared" si="9"/>
        <v/>
      </c>
      <c r="U114" s="2"/>
      <c r="AF114" s="2">
        <f t="shared" si="10"/>
        <v>0</v>
      </c>
      <c r="AG114" s="11" t="e">
        <f t="shared" si="11"/>
        <v>#DIV/0!</v>
      </c>
      <c r="AR114" s="2">
        <f t="shared" si="12"/>
        <v>0</v>
      </c>
    </row>
    <row r="115" spans="1:44" x14ac:dyDescent="0.25">
      <c r="A115" s="10" t="str">
        <f t="shared" si="13"/>
        <v/>
      </c>
      <c r="E115" s="2" t="str">
        <f t="shared" si="7"/>
        <v/>
      </c>
      <c r="G115" s="2" t="str">
        <f>IF(ISNA(VLOOKUP(V115,'Points Structure'!A:B,2,FALSE))=TRUE,"",VLOOKUP(V115,'Points Structure'!A:B,2,FALSE))</f>
        <v/>
      </c>
      <c r="H115" s="2" t="str">
        <f>IF(ISNA(VLOOKUP(W115,'Points Structure'!A:B,2,FALSE))=TRUE,"",VLOOKUP(W115,'Points Structure'!A:B,2,FALSE))</f>
        <v/>
      </c>
      <c r="I115" s="2" t="str">
        <f>IF(ISNA(VLOOKUP(X115,'Points Structure'!A:B,2,FALSE))=TRUE,"",VLOOKUP(X115,'Points Structure'!A:B,2,FALSE))</f>
        <v/>
      </c>
      <c r="J115" s="2" t="str">
        <f>IF(ISNA(VLOOKUP(Y115,'Points Structure'!A:B,2,FALSE))=TRUE,"",VLOOKUP(Y115,'Points Structure'!A:B,2,FALSE))</f>
        <v/>
      </c>
      <c r="K115" s="2" t="str">
        <f>IF(ISNA(VLOOKUP(Z115,'Points Structure'!A:B,2,FALSE))=TRUE,"",VLOOKUP(Z115,'Points Structure'!A:B,2,FALSE))</f>
        <v/>
      </c>
      <c r="L115" s="2" t="str">
        <f>IF(ISNA(VLOOKUP(AA115,'Points Structure'!A:B,2,FALSE))=TRUE,"",VLOOKUP(AA115,'Points Structure'!A:B,2,FALSE))</f>
        <v/>
      </c>
      <c r="M115" s="2" t="str">
        <f>IF(ISNA(VLOOKUP(AB115,'Points Structure'!A:B,2,FALSE))=TRUE,"",VLOOKUP(AB115,'Points Structure'!A:B,2,FALSE))</f>
        <v/>
      </c>
      <c r="N115" s="2" t="str">
        <f>IF(ISNA(VLOOKUP(AC115,'Points Structure'!A:B,2,FALSE))=TRUE,"",VLOOKUP(AC115,'Points Structure'!A:B,2,FALSE))</f>
        <v/>
      </c>
      <c r="O115" s="2" t="str">
        <f>IF(ISNA(VLOOKUP(AD115,'Points Structure'!A:B,2,FALSE))=TRUE,"",VLOOKUP(AD115,'Points Structure'!A:B,2,FALSE))</f>
        <v/>
      </c>
      <c r="P115" s="2" t="str">
        <f>IF(ISNA(VLOOKUP(AE115,'Points Structure'!A:B,2,FALSE))=TRUE,"",VLOOKUP(AE115,'Points Structure'!A:B,2,FALSE))</f>
        <v/>
      </c>
      <c r="R115" s="2" t="str">
        <f t="shared" si="8"/>
        <v/>
      </c>
      <c r="S115" s="2" t="str">
        <f>IF(ISNA(VLOOKUP(AF115,'Points Structure'!A:B,2,FALSE))=TRUE,"",VLOOKUP(AF115,'Points Structure'!A:B,2,FALSE))</f>
        <v/>
      </c>
      <c r="T115" s="2" t="str">
        <f t="shared" si="9"/>
        <v/>
      </c>
      <c r="U115" s="2"/>
      <c r="AF115" s="2">
        <f t="shared" si="10"/>
        <v>0</v>
      </c>
      <c r="AG115" s="11" t="e">
        <f t="shared" si="11"/>
        <v>#DIV/0!</v>
      </c>
      <c r="AR115" s="2">
        <f t="shared" si="12"/>
        <v>0</v>
      </c>
    </row>
    <row r="116" spans="1:44" x14ac:dyDescent="0.25">
      <c r="A116" s="10" t="str">
        <f t="shared" si="13"/>
        <v/>
      </c>
      <c r="E116" s="2" t="str">
        <f t="shared" si="7"/>
        <v/>
      </c>
      <c r="G116" s="2" t="str">
        <f>IF(ISNA(VLOOKUP(V116,'Points Structure'!A:B,2,FALSE))=TRUE,"",VLOOKUP(V116,'Points Structure'!A:B,2,FALSE))</f>
        <v/>
      </c>
      <c r="H116" s="2" t="str">
        <f>IF(ISNA(VLOOKUP(W116,'Points Structure'!A:B,2,FALSE))=TRUE,"",VLOOKUP(W116,'Points Structure'!A:B,2,FALSE))</f>
        <v/>
      </c>
      <c r="I116" s="2" t="str">
        <f>IF(ISNA(VLOOKUP(X116,'Points Structure'!A:B,2,FALSE))=TRUE,"",VLOOKUP(X116,'Points Structure'!A:B,2,FALSE))</f>
        <v/>
      </c>
      <c r="J116" s="2" t="str">
        <f>IF(ISNA(VLOOKUP(Y116,'Points Structure'!A:B,2,FALSE))=TRUE,"",VLOOKUP(Y116,'Points Structure'!A:B,2,FALSE))</f>
        <v/>
      </c>
      <c r="K116" s="2" t="str">
        <f>IF(ISNA(VLOOKUP(Z116,'Points Structure'!A:B,2,FALSE))=TRUE,"",VLOOKUP(Z116,'Points Structure'!A:B,2,FALSE))</f>
        <v/>
      </c>
      <c r="L116" s="2" t="str">
        <f>IF(ISNA(VLOOKUP(AA116,'Points Structure'!A:B,2,FALSE))=TRUE,"",VLOOKUP(AA116,'Points Structure'!A:B,2,FALSE))</f>
        <v/>
      </c>
      <c r="M116" s="2" t="str">
        <f>IF(ISNA(VLOOKUP(AB116,'Points Structure'!A:B,2,FALSE))=TRUE,"",VLOOKUP(AB116,'Points Structure'!A:B,2,FALSE))</f>
        <v/>
      </c>
      <c r="N116" s="2" t="str">
        <f>IF(ISNA(VLOOKUP(AC116,'Points Structure'!A:B,2,FALSE))=TRUE,"",VLOOKUP(AC116,'Points Structure'!A:B,2,FALSE))</f>
        <v/>
      </c>
      <c r="O116" s="2" t="str">
        <f>IF(ISNA(VLOOKUP(AD116,'Points Structure'!A:B,2,FALSE))=TRUE,"",VLOOKUP(AD116,'Points Structure'!A:B,2,FALSE))</f>
        <v/>
      </c>
      <c r="P116" s="2" t="str">
        <f>IF(ISNA(VLOOKUP(AE116,'Points Structure'!A:B,2,FALSE))=TRUE,"",VLOOKUP(AE116,'Points Structure'!A:B,2,FALSE))</f>
        <v/>
      </c>
      <c r="R116" s="2" t="str">
        <f t="shared" si="8"/>
        <v/>
      </c>
      <c r="S116" s="2" t="str">
        <f>IF(ISNA(VLOOKUP(AF116,'Points Structure'!A:B,2,FALSE))=TRUE,"",VLOOKUP(AF116,'Points Structure'!A:B,2,FALSE))</f>
        <v/>
      </c>
      <c r="T116" s="2" t="str">
        <f t="shared" si="9"/>
        <v/>
      </c>
      <c r="U116" s="2"/>
      <c r="AF116" s="2">
        <f t="shared" si="10"/>
        <v>0</v>
      </c>
      <c r="AG116" s="11" t="e">
        <f t="shared" si="11"/>
        <v>#DIV/0!</v>
      </c>
      <c r="AR116" s="2">
        <f t="shared" si="12"/>
        <v>0</v>
      </c>
    </row>
    <row r="117" spans="1:44" x14ac:dyDescent="0.25">
      <c r="A117" s="10" t="str">
        <f t="shared" si="13"/>
        <v/>
      </c>
      <c r="E117" s="2" t="str">
        <f t="shared" si="7"/>
        <v/>
      </c>
      <c r="G117" s="2" t="str">
        <f>IF(ISNA(VLOOKUP(V117,'Points Structure'!A:B,2,FALSE))=TRUE,"",VLOOKUP(V117,'Points Structure'!A:B,2,FALSE))</f>
        <v/>
      </c>
      <c r="H117" s="2" t="str">
        <f>IF(ISNA(VLOOKUP(W117,'Points Structure'!A:B,2,FALSE))=TRUE,"",VLOOKUP(W117,'Points Structure'!A:B,2,FALSE))</f>
        <v/>
      </c>
      <c r="I117" s="2" t="str">
        <f>IF(ISNA(VLOOKUP(X117,'Points Structure'!A:B,2,FALSE))=TRUE,"",VLOOKUP(X117,'Points Structure'!A:B,2,FALSE))</f>
        <v/>
      </c>
      <c r="J117" s="2" t="str">
        <f>IF(ISNA(VLOOKUP(Y117,'Points Structure'!A:B,2,FALSE))=TRUE,"",VLOOKUP(Y117,'Points Structure'!A:B,2,FALSE))</f>
        <v/>
      </c>
      <c r="K117" s="2" t="str">
        <f>IF(ISNA(VLOOKUP(Z117,'Points Structure'!A:B,2,FALSE))=TRUE,"",VLOOKUP(Z117,'Points Structure'!A:B,2,FALSE))</f>
        <v/>
      </c>
      <c r="L117" s="2" t="str">
        <f>IF(ISNA(VLOOKUP(AA117,'Points Structure'!A:B,2,FALSE))=TRUE,"",VLOOKUP(AA117,'Points Structure'!A:B,2,FALSE))</f>
        <v/>
      </c>
      <c r="M117" s="2" t="str">
        <f>IF(ISNA(VLOOKUP(AB117,'Points Structure'!A:B,2,FALSE))=TRUE,"",VLOOKUP(AB117,'Points Structure'!A:B,2,FALSE))</f>
        <v/>
      </c>
      <c r="N117" s="2" t="str">
        <f>IF(ISNA(VLOOKUP(AC117,'Points Structure'!A:B,2,FALSE))=TRUE,"",VLOOKUP(AC117,'Points Structure'!A:B,2,FALSE))</f>
        <v/>
      </c>
      <c r="O117" s="2" t="str">
        <f>IF(ISNA(VLOOKUP(AD117,'Points Structure'!A:B,2,FALSE))=TRUE,"",VLOOKUP(AD117,'Points Structure'!A:B,2,FALSE))</f>
        <v/>
      </c>
      <c r="P117" s="2" t="str">
        <f>IF(ISNA(VLOOKUP(AE117,'Points Structure'!A:B,2,FALSE))=TRUE,"",VLOOKUP(AE117,'Points Structure'!A:B,2,FALSE))</f>
        <v/>
      </c>
      <c r="R117" s="2" t="str">
        <f t="shared" si="8"/>
        <v/>
      </c>
      <c r="S117" s="2" t="str">
        <f>IF(ISNA(VLOOKUP(AF117,'Points Structure'!A:B,2,FALSE))=TRUE,"",VLOOKUP(AF117,'Points Structure'!A:B,2,FALSE))</f>
        <v/>
      </c>
      <c r="T117" s="2" t="str">
        <f t="shared" si="9"/>
        <v/>
      </c>
      <c r="U117" s="2"/>
      <c r="AF117" s="2">
        <f t="shared" si="10"/>
        <v>0</v>
      </c>
      <c r="AG117" s="11" t="e">
        <f t="shared" si="11"/>
        <v>#DIV/0!</v>
      </c>
      <c r="AR117" s="2">
        <f t="shared" si="12"/>
        <v>0</v>
      </c>
    </row>
    <row r="118" spans="1:44" x14ac:dyDescent="0.25">
      <c r="A118" s="10" t="str">
        <f t="shared" si="13"/>
        <v/>
      </c>
      <c r="E118" s="2" t="str">
        <f t="shared" si="7"/>
        <v/>
      </c>
      <c r="G118" s="2" t="str">
        <f>IF(ISNA(VLOOKUP(V118,'Points Structure'!A:B,2,FALSE))=TRUE,"",VLOOKUP(V118,'Points Structure'!A:B,2,FALSE))</f>
        <v/>
      </c>
      <c r="H118" s="2" t="str">
        <f>IF(ISNA(VLOOKUP(W118,'Points Structure'!A:B,2,FALSE))=TRUE,"",VLOOKUP(W118,'Points Structure'!A:B,2,FALSE))</f>
        <v/>
      </c>
      <c r="I118" s="2" t="str">
        <f>IF(ISNA(VLOOKUP(X118,'Points Structure'!A:B,2,FALSE))=TRUE,"",VLOOKUP(X118,'Points Structure'!A:B,2,FALSE))</f>
        <v/>
      </c>
      <c r="J118" s="2" t="str">
        <f>IF(ISNA(VLOOKUP(Y118,'Points Structure'!A:B,2,FALSE))=TRUE,"",VLOOKUP(Y118,'Points Structure'!A:B,2,FALSE))</f>
        <v/>
      </c>
      <c r="K118" s="2" t="str">
        <f>IF(ISNA(VLOOKUP(Z118,'Points Structure'!A:B,2,FALSE))=TRUE,"",VLOOKUP(Z118,'Points Structure'!A:B,2,FALSE))</f>
        <v/>
      </c>
      <c r="L118" s="2" t="str">
        <f>IF(ISNA(VLOOKUP(AA118,'Points Structure'!A:B,2,FALSE))=TRUE,"",VLOOKUP(AA118,'Points Structure'!A:B,2,FALSE))</f>
        <v/>
      </c>
      <c r="M118" s="2" t="str">
        <f>IF(ISNA(VLOOKUP(AB118,'Points Structure'!A:B,2,FALSE))=TRUE,"",VLOOKUP(AB118,'Points Structure'!A:B,2,FALSE))</f>
        <v/>
      </c>
      <c r="N118" s="2" t="str">
        <f>IF(ISNA(VLOOKUP(AC118,'Points Structure'!A:B,2,FALSE))=TRUE,"",VLOOKUP(AC118,'Points Structure'!A:B,2,FALSE))</f>
        <v/>
      </c>
      <c r="O118" s="2" t="str">
        <f>IF(ISNA(VLOOKUP(AD118,'Points Structure'!A:B,2,FALSE))=TRUE,"",VLOOKUP(AD118,'Points Structure'!A:B,2,FALSE))</f>
        <v/>
      </c>
      <c r="P118" s="2" t="str">
        <f>IF(ISNA(VLOOKUP(AE118,'Points Structure'!A:B,2,FALSE))=TRUE,"",VLOOKUP(AE118,'Points Structure'!A:B,2,FALSE))</f>
        <v/>
      </c>
      <c r="R118" s="2" t="str">
        <f t="shared" si="8"/>
        <v/>
      </c>
      <c r="S118" s="2" t="str">
        <f>IF(ISNA(VLOOKUP(AF118,'Points Structure'!A:B,2,FALSE))=TRUE,"",VLOOKUP(AF118,'Points Structure'!A:B,2,FALSE))</f>
        <v/>
      </c>
      <c r="T118" s="2" t="str">
        <f t="shared" si="9"/>
        <v/>
      </c>
      <c r="U118" s="2"/>
      <c r="AF118" s="2">
        <f t="shared" si="10"/>
        <v>0</v>
      </c>
      <c r="AG118" s="11" t="e">
        <f t="shared" si="11"/>
        <v>#DIV/0!</v>
      </c>
      <c r="AR118" s="2">
        <f t="shared" si="12"/>
        <v>0</v>
      </c>
    </row>
    <row r="119" spans="1:44" x14ac:dyDescent="0.25">
      <c r="A119" s="10" t="str">
        <f t="shared" si="13"/>
        <v/>
      </c>
      <c r="E119" s="2" t="str">
        <f t="shared" si="7"/>
        <v/>
      </c>
      <c r="G119" s="2" t="str">
        <f>IF(ISNA(VLOOKUP(V119,'Points Structure'!A:B,2,FALSE))=TRUE,"",VLOOKUP(V119,'Points Structure'!A:B,2,FALSE))</f>
        <v/>
      </c>
      <c r="H119" s="2" t="str">
        <f>IF(ISNA(VLOOKUP(W119,'Points Structure'!A:B,2,FALSE))=TRUE,"",VLOOKUP(W119,'Points Structure'!A:B,2,FALSE))</f>
        <v/>
      </c>
      <c r="I119" s="2" t="str">
        <f>IF(ISNA(VLOOKUP(X119,'Points Structure'!A:B,2,FALSE))=TRUE,"",VLOOKUP(X119,'Points Structure'!A:B,2,FALSE))</f>
        <v/>
      </c>
      <c r="J119" s="2" t="str">
        <f>IF(ISNA(VLOOKUP(Y119,'Points Structure'!A:B,2,FALSE))=TRUE,"",VLOOKUP(Y119,'Points Structure'!A:B,2,FALSE))</f>
        <v/>
      </c>
      <c r="K119" s="2" t="str">
        <f>IF(ISNA(VLOOKUP(Z119,'Points Structure'!A:B,2,FALSE))=TRUE,"",VLOOKUP(Z119,'Points Structure'!A:B,2,FALSE))</f>
        <v/>
      </c>
      <c r="L119" s="2" t="str">
        <f>IF(ISNA(VLOOKUP(AA119,'Points Structure'!A:B,2,FALSE))=TRUE,"",VLOOKUP(AA119,'Points Structure'!A:B,2,FALSE))</f>
        <v/>
      </c>
      <c r="M119" s="2" t="str">
        <f>IF(ISNA(VLOOKUP(AB119,'Points Structure'!A:B,2,FALSE))=TRUE,"",VLOOKUP(AB119,'Points Structure'!A:B,2,FALSE))</f>
        <v/>
      </c>
      <c r="N119" s="2" t="str">
        <f>IF(ISNA(VLOOKUP(AC119,'Points Structure'!A:B,2,FALSE))=TRUE,"",VLOOKUP(AC119,'Points Structure'!A:B,2,FALSE))</f>
        <v/>
      </c>
      <c r="O119" s="2" t="str">
        <f>IF(ISNA(VLOOKUP(AD119,'Points Structure'!A:B,2,FALSE))=TRUE,"",VLOOKUP(AD119,'Points Structure'!A:B,2,FALSE))</f>
        <v/>
      </c>
      <c r="P119" s="2" t="str">
        <f>IF(ISNA(VLOOKUP(AE119,'Points Structure'!A:B,2,FALSE))=TRUE,"",VLOOKUP(AE119,'Points Structure'!A:B,2,FALSE))</f>
        <v/>
      </c>
      <c r="R119" s="2" t="str">
        <f t="shared" si="8"/>
        <v/>
      </c>
      <c r="S119" s="2" t="str">
        <f>IF(ISNA(VLOOKUP(AF119,'Points Structure'!A:B,2,FALSE))=TRUE,"",VLOOKUP(AF119,'Points Structure'!A:B,2,FALSE))</f>
        <v/>
      </c>
      <c r="T119" s="2" t="str">
        <f t="shared" si="9"/>
        <v/>
      </c>
      <c r="U119" s="2"/>
      <c r="AF119" s="2">
        <f t="shared" si="10"/>
        <v>0</v>
      </c>
      <c r="AG119" s="11" t="e">
        <f t="shared" si="11"/>
        <v>#DIV/0!</v>
      </c>
      <c r="AR119" s="2">
        <f t="shared" si="12"/>
        <v>0</v>
      </c>
    </row>
    <row r="120" spans="1:44" x14ac:dyDescent="0.25">
      <c r="A120" s="10" t="str">
        <f t="shared" si="13"/>
        <v/>
      </c>
      <c r="E120" s="2" t="str">
        <f t="shared" si="7"/>
        <v/>
      </c>
      <c r="G120" s="2" t="str">
        <f>IF(ISNA(VLOOKUP(V120,'Points Structure'!A:B,2,FALSE))=TRUE,"",VLOOKUP(V120,'Points Structure'!A:B,2,FALSE))</f>
        <v/>
      </c>
      <c r="H120" s="2" t="str">
        <f>IF(ISNA(VLOOKUP(W120,'Points Structure'!A:B,2,FALSE))=TRUE,"",VLOOKUP(W120,'Points Structure'!A:B,2,FALSE))</f>
        <v/>
      </c>
      <c r="I120" s="2" t="str">
        <f>IF(ISNA(VLOOKUP(X120,'Points Structure'!A:B,2,FALSE))=TRUE,"",VLOOKUP(X120,'Points Structure'!A:B,2,FALSE))</f>
        <v/>
      </c>
      <c r="J120" s="2" t="str">
        <f>IF(ISNA(VLOOKUP(Y120,'Points Structure'!A:B,2,FALSE))=TRUE,"",VLOOKUP(Y120,'Points Structure'!A:B,2,FALSE))</f>
        <v/>
      </c>
      <c r="K120" s="2" t="str">
        <f>IF(ISNA(VLOOKUP(Z120,'Points Structure'!A:B,2,FALSE))=TRUE,"",VLOOKUP(Z120,'Points Structure'!A:B,2,FALSE))</f>
        <v/>
      </c>
      <c r="L120" s="2" t="str">
        <f>IF(ISNA(VLOOKUP(AA120,'Points Structure'!A:B,2,FALSE))=TRUE,"",VLOOKUP(AA120,'Points Structure'!A:B,2,FALSE))</f>
        <v/>
      </c>
      <c r="M120" s="2" t="str">
        <f>IF(ISNA(VLOOKUP(AB120,'Points Structure'!A:B,2,FALSE))=TRUE,"",VLOOKUP(AB120,'Points Structure'!A:B,2,FALSE))</f>
        <v/>
      </c>
      <c r="N120" s="2" t="str">
        <f>IF(ISNA(VLOOKUP(AC120,'Points Structure'!A:B,2,FALSE))=TRUE,"",VLOOKUP(AC120,'Points Structure'!A:B,2,FALSE))</f>
        <v/>
      </c>
      <c r="O120" s="2" t="str">
        <f>IF(ISNA(VLOOKUP(AD120,'Points Structure'!A:B,2,FALSE))=TRUE,"",VLOOKUP(AD120,'Points Structure'!A:B,2,FALSE))</f>
        <v/>
      </c>
      <c r="P120" s="2" t="str">
        <f>IF(ISNA(VLOOKUP(AE120,'Points Structure'!A:B,2,FALSE))=TRUE,"",VLOOKUP(AE120,'Points Structure'!A:B,2,FALSE))</f>
        <v/>
      </c>
      <c r="R120" s="2" t="str">
        <f t="shared" si="8"/>
        <v/>
      </c>
      <c r="S120" s="2" t="str">
        <f>IF(ISNA(VLOOKUP(AF120,'Points Structure'!A:B,2,FALSE))=TRUE,"",VLOOKUP(AF120,'Points Structure'!A:B,2,FALSE))</f>
        <v/>
      </c>
      <c r="T120" s="2" t="str">
        <f t="shared" si="9"/>
        <v/>
      </c>
      <c r="U120" s="2"/>
      <c r="AF120" s="2">
        <f t="shared" si="10"/>
        <v>0</v>
      </c>
      <c r="AG120" s="11" t="e">
        <f t="shared" si="11"/>
        <v>#DIV/0!</v>
      </c>
      <c r="AR120" s="2">
        <f t="shared" si="12"/>
        <v>0</v>
      </c>
    </row>
    <row r="121" spans="1:44" x14ac:dyDescent="0.25">
      <c r="A121" s="10" t="str">
        <f t="shared" si="13"/>
        <v/>
      </c>
      <c r="E121" s="2" t="str">
        <f t="shared" si="7"/>
        <v/>
      </c>
      <c r="G121" s="2" t="str">
        <f>IF(ISNA(VLOOKUP(V121,'Points Structure'!A:B,2,FALSE))=TRUE,"",VLOOKUP(V121,'Points Structure'!A:B,2,FALSE))</f>
        <v/>
      </c>
      <c r="H121" s="2" t="str">
        <f>IF(ISNA(VLOOKUP(W121,'Points Structure'!A:B,2,FALSE))=TRUE,"",VLOOKUP(W121,'Points Structure'!A:B,2,FALSE))</f>
        <v/>
      </c>
      <c r="I121" s="2" t="str">
        <f>IF(ISNA(VLOOKUP(X121,'Points Structure'!A:B,2,FALSE))=TRUE,"",VLOOKUP(X121,'Points Structure'!A:B,2,FALSE))</f>
        <v/>
      </c>
      <c r="J121" s="2" t="str">
        <f>IF(ISNA(VLOOKUP(Y121,'Points Structure'!A:B,2,FALSE))=TRUE,"",VLOOKUP(Y121,'Points Structure'!A:B,2,FALSE))</f>
        <v/>
      </c>
      <c r="K121" s="2" t="str">
        <f>IF(ISNA(VLOOKUP(Z121,'Points Structure'!A:B,2,FALSE))=TRUE,"",VLOOKUP(Z121,'Points Structure'!A:B,2,FALSE))</f>
        <v/>
      </c>
      <c r="L121" s="2" t="str">
        <f>IF(ISNA(VLOOKUP(AA121,'Points Structure'!A:B,2,FALSE))=TRUE,"",VLOOKUP(AA121,'Points Structure'!A:B,2,FALSE))</f>
        <v/>
      </c>
      <c r="M121" s="2" t="str">
        <f>IF(ISNA(VLOOKUP(AB121,'Points Structure'!A:B,2,FALSE))=TRUE,"",VLOOKUP(AB121,'Points Structure'!A:B,2,FALSE))</f>
        <v/>
      </c>
      <c r="N121" s="2" t="str">
        <f>IF(ISNA(VLOOKUP(AC121,'Points Structure'!A:B,2,FALSE))=TRUE,"",VLOOKUP(AC121,'Points Structure'!A:B,2,FALSE))</f>
        <v/>
      </c>
      <c r="O121" s="2" t="str">
        <f>IF(ISNA(VLOOKUP(AD121,'Points Structure'!A:B,2,FALSE))=TRUE,"",VLOOKUP(AD121,'Points Structure'!A:B,2,FALSE))</f>
        <v/>
      </c>
      <c r="P121" s="2" t="str">
        <f>IF(ISNA(VLOOKUP(AE121,'Points Structure'!A:B,2,FALSE))=TRUE,"",VLOOKUP(AE121,'Points Structure'!A:B,2,FALSE))</f>
        <v/>
      </c>
      <c r="R121" s="2" t="str">
        <f t="shared" si="8"/>
        <v/>
      </c>
      <c r="S121" s="2" t="str">
        <f>IF(ISNA(VLOOKUP(AF121,'Points Structure'!A:B,2,FALSE))=TRUE,"",VLOOKUP(AF121,'Points Structure'!A:B,2,FALSE))</f>
        <v/>
      </c>
      <c r="T121" s="2" t="str">
        <f t="shared" si="9"/>
        <v/>
      </c>
      <c r="U121" s="2"/>
      <c r="AF121" s="2">
        <f t="shared" si="10"/>
        <v>0</v>
      </c>
      <c r="AG121" s="11" t="e">
        <f t="shared" si="11"/>
        <v>#DIV/0!</v>
      </c>
      <c r="AR121" s="2">
        <f t="shared" si="12"/>
        <v>0</v>
      </c>
    </row>
    <row r="122" spans="1:44" x14ac:dyDescent="0.25">
      <c r="A122" s="10" t="str">
        <f t="shared" si="13"/>
        <v/>
      </c>
      <c r="E122" s="2" t="str">
        <f t="shared" si="7"/>
        <v/>
      </c>
      <c r="G122" s="2" t="str">
        <f>IF(ISNA(VLOOKUP(V122,'Points Structure'!A:B,2,FALSE))=TRUE,"",VLOOKUP(V122,'Points Structure'!A:B,2,FALSE))</f>
        <v/>
      </c>
      <c r="H122" s="2" t="str">
        <f>IF(ISNA(VLOOKUP(W122,'Points Structure'!A:B,2,FALSE))=TRUE,"",VLOOKUP(W122,'Points Structure'!A:B,2,FALSE))</f>
        <v/>
      </c>
      <c r="I122" s="2" t="str">
        <f>IF(ISNA(VLOOKUP(X122,'Points Structure'!A:B,2,FALSE))=TRUE,"",VLOOKUP(X122,'Points Structure'!A:B,2,FALSE))</f>
        <v/>
      </c>
      <c r="J122" s="2" t="str">
        <f>IF(ISNA(VLOOKUP(Y122,'Points Structure'!A:B,2,FALSE))=TRUE,"",VLOOKUP(Y122,'Points Structure'!A:B,2,FALSE))</f>
        <v/>
      </c>
      <c r="K122" s="2" t="str">
        <f>IF(ISNA(VLOOKUP(Z122,'Points Structure'!A:B,2,FALSE))=TRUE,"",VLOOKUP(Z122,'Points Structure'!A:B,2,FALSE))</f>
        <v/>
      </c>
      <c r="L122" s="2" t="str">
        <f>IF(ISNA(VLOOKUP(AA122,'Points Structure'!A:B,2,FALSE))=TRUE,"",VLOOKUP(AA122,'Points Structure'!A:B,2,FALSE))</f>
        <v/>
      </c>
      <c r="M122" s="2" t="str">
        <f>IF(ISNA(VLOOKUP(AB122,'Points Structure'!A:B,2,FALSE))=TRUE,"",VLOOKUP(AB122,'Points Structure'!A:B,2,FALSE))</f>
        <v/>
      </c>
      <c r="N122" s="2" t="str">
        <f>IF(ISNA(VLOOKUP(AC122,'Points Structure'!A:B,2,FALSE))=TRUE,"",VLOOKUP(AC122,'Points Structure'!A:B,2,FALSE))</f>
        <v/>
      </c>
      <c r="O122" s="2" t="str">
        <f>IF(ISNA(VLOOKUP(AD122,'Points Structure'!A:B,2,FALSE))=TRUE,"",VLOOKUP(AD122,'Points Structure'!A:B,2,FALSE))</f>
        <v/>
      </c>
      <c r="P122" s="2" t="str">
        <f>IF(ISNA(VLOOKUP(AE122,'Points Structure'!A:B,2,FALSE))=TRUE,"",VLOOKUP(AE122,'Points Structure'!A:B,2,FALSE))</f>
        <v/>
      </c>
      <c r="R122" s="2" t="str">
        <f t="shared" si="8"/>
        <v/>
      </c>
      <c r="S122" s="2" t="str">
        <f>IF(ISNA(VLOOKUP(AF122,'Points Structure'!A:B,2,FALSE))=TRUE,"",VLOOKUP(AF122,'Points Structure'!A:B,2,FALSE))</f>
        <v/>
      </c>
      <c r="T122" s="2" t="str">
        <f t="shared" si="9"/>
        <v/>
      </c>
      <c r="U122" s="2"/>
      <c r="AF122" s="2">
        <f t="shared" si="10"/>
        <v>0</v>
      </c>
      <c r="AG122" s="11" t="e">
        <f t="shared" si="11"/>
        <v>#DIV/0!</v>
      </c>
      <c r="AR122" s="2">
        <f t="shared" si="12"/>
        <v>0</v>
      </c>
    </row>
    <row r="123" spans="1:44" x14ac:dyDescent="0.25">
      <c r="A123" s="10" t="str">
        <f t="shared" si="13"/>
        <v/>
      </c>
      <c r="E123" s="2" t="str">
        <f t="shared" si="7"/>
        <v/>
      </c>
      <c r="G123" s="2" t="str">
        <f>IF(ISNA(VLOOKUP(V123,'Points Structure'!A:B,2,FALSE))=TRUE,"",VLOOKUP(V123,'Points Structure'!A:B,2,FALSE))</f>
        <v/>
      </c>
      <c r="H123" s="2" t="str">
        <f>IF(ISNA(VLOOKUP(W123,'Points Structure'!A:B,2,FALSE))=TRUE,"",VLOOKUP(W123,'Points Structure'!A:B,2,FALSE))</f>
        <v/>
      </c>
      <c r="I123" s="2" t="str">
        <f>IF(ISNA(VLOOKUP(X123,'Points Structure'!A:B,2,FALSE))=TRUE,"",VLOOKUP(X123,'Points Structure'!A:B,2,FALSE))</f>
        <v/>
      </c>
      <c r="J123" s="2" t="str">
        <f>IF(ISNA(VLOOKUP(Y123,'Points Structure'!A:B,2,FALSE))=TRUE,"",VLOOKUP(Y123,'Points Structure'!A:B,2,FALSE))</f>
        <v/>
      </c>
      <c r="K123" s="2" t="str">
        <f>IF(ISNA(VLOOKUP(Z123,'Points Structure'!A:B,2,FALSE))=TRUE,"",VLOOKUP(Z123,'Points Structure'!A:B,2,FALSE))</f>
        <v/>
      </c>
      <c r="L123" s="2" t="str">
        <f>IF(ISNA(VLOOKUP(AA123,'Points Structure'!A:B,2,FALSE))=TRUE,"",VLOOKUP(AA123,'Points Structure'!A:B,2,FALSE))</f>
        <v/>
      </c>
      <c r="M123" s="2" t="str">
        <f>IF(ISNA(VLOOKUP(AB123,'Points Structure'!A:B,2,FALSE))=TRUE,"",VLOOKUP(AB123,'Points Structure'!A:B,2,FALSE))</f>
        <v/>
      </c>
      <c r="N123" s="2" t="str">
        <f>IF(ISNA(VLOOKUP(AC123,'Points Structure'!A:B,2,FALSE))=TRUE,"",VLOOKUP(AC123,'Points Structure'!A:B,2,FALSE))</f>
        <v/>
      </c>
      <c r="O123" s="2" t="str">
        <f>IF(ISNA(VLOOKUP(AD123,'Points Structure'!A:B,2,FALSE))=TRUE,"",VLOOKUP(AD123,'Points Structure'!A:B,2,FALSE))</f>
        <v/>
      </c>
      <c r="P123" s="2" t="str">
        <f>IF(ISNA(VLOOKUP(AE123,'Points Structure'!A:B,2,FALSE))=TRUE,"",VLOOKUP(AE123,'Points Structure'!A:B,2,FALSE))</f>
        <v/>
      </c>
      <c r="R123" s="2" t="str">
        <f t="shared" si="8"/>
        <v/>
      </c>
      <c r="S123" s="2" t="str">
        <f>IF(ISNA(VLOOKUP(AF123,'Points Structure'!A:B,2,FALSE))=TRUE,"",VLOOKUP(AF123,'Points Structure'!A:B,2,FALSE))</f>
        <v/>
      </c>
      <c r="T123" s="2" t="str">
        <f t="shared" si="9"/>
        <v/>
      </c>
      <c r="U123" s="2"/>
      <c r="AF123" s="2">
        <f t="shared" si="10"/>
        <v>0</v>
      </c>
      <c r="AG123" s="11" t="e">
        <f t="shared" si="11"/>
        <v>#DIV/0!</v>
      </c>
      <c r="AR123" s="2">
        <f t="shared" si="12"/>
        <v>0</v>
      </c>
    </row>
    <row r="124" spans="1:44" x14ac:dyDescent="0.25">
      <c r="A124" s="10" t="str">
        <f t="shared" si="13"/>
        <v/>
      </c>
      <c r="E124" s="2" t="str">
        <f t="shared" si="7"/>
        <v/>
      </c>
      <c r="G124" s="2" t="str">
        <f>IF(ISNA(VLOOKUP(V124,'Points Structure'!A:B,2,FALSE))=TRUE,"",VLOOKUP(V124,'Points Structure'!A:B,2,FALSE))</f>
        <v/>
      </c>
      <c r="H124" s="2" t="str">
        <f>IF(ISNA(VLOOKUP(W124,'Points Structure'!A:B,2,FALSE))=TRUE,"",VLOOKUP(W124,'Points Structure'!A:B,2,FALSE))</f>
        <v/>
      </c>
      <c r="I124" s="2" t="str">
        <f>IF(ISNA(VLOOKUP(X124,'Points Structure'!A:B,2,FALSE))=TRUE,"",VLOOKUP(X124,'Points Structure'!A:B,2,FALSE))</f>
        <v/>
      </c>
      <c r="J124" s="2" t="str">
        <f>IF(ISNA(VLOOKUP(Y124,'Points Structure'!A:B,2,FALSE))=TRUE,"",VLOOKUP(Y124,'Points Structure'!A:B,2,FALSE))</f>
        <v/>
      </c>
      <c r="K124" s="2" t="str">
        <f>IF(ISNA(VLOOKUP(Z124,'Points Structure'!A:B,2,FALSE))=TRUE,"",VLOOKUP(Z124,'Points Structure'!A:B,2,FALSE))</f>
        <v/>
      </c>
      <c r="L124" s="2" t="str">
        <f>IF(ISNA(VLOOKUP(AA124,'Points Structure'!A:B,2,FALSE))=TRUE,"",VLOOKUP(AA124,'Points Structure'!A:B,2,FALSE))</f>
        <v/>
      </c>
      <c r="M124" s="2" t="str">
        <f>IF(ISNA(VLOOKUP(AB124,'Points Structure'!A:B,2,FALSE))=TRUE,"",VLOOKUP(AB124,'Points Structure'!A:B,2,FALSE))</f>
        <v/>
      </c>
      <c r="N124" s="2" t="str">
        <f>IF(ISNA(VLOOKUP(AC124,'Points Structure'!A:B,2,FALSE))=TRUE,"",VLOOKUP(AC124,'Points Structure'!A:B,2,FALSE))</f>
        <v/>
      </c>
      <c r="O124" s="2" t="str">
        <f>IF(ISNA(VLOOKUP(AD124,'Points Structure'!A:B,2,FALSE))=TRUE,"",VLOOKUP(AD124,'Points Structure'!A:B,2,FALSE))</f>
        <v/>
      </c>
      <c r="P124" s="2" t="str">
        <f>IF(ISNA(VLOOKUP(AE124,'Points Structure'!A:B,2,FALSE))=TRUE,"",VLOOKUP(AE124,'Points Structure'!A:B,2,FALSE))</f>
        <v/>
      </c>
      <c r="R124" s="2" t="str">
        <f t="shared" si="8"/>
        <v/>
      </c>
      <c r="S124" s="2" t="str">
        <f>IF(ISNA(VLOOKUP(AF124,'Points Structure'!A:B,2,FALSE))=TRUE,"",VLOOKUP(AF124,'Points Structure'!A:B,2,FALSE))</f>
        <v/>
      </c>
      <c r="T124" s="2" t="str">
        <f t="shared" si="9"/>
        <v/>
      </c>
      <c r="U124" s="2"/>
      <c r="AF124" s="2">
        <f t="shared" si="10"/>
        <v>0</v>
      </c>
      <c r="AG124" s="11" t="e">
        <f t="shared" si="11"/>
        <v>#DIV/0!</v>
      </c>
      <c r="AR124" s="2">
        <f t="shared" si="12"/>
        <v>0</v>
      </c>
    </row>
    <row r="125" spans="1:44" x14ac:dyDescent="0.25">
      <c r="A125" s="10" t="str">
        <f t="shared" si="13"/>
        <v/>
      </c>
      <c r="E125" s="2" t="str">
        <f t="shared" si="7"/>
        <v/>
      </c>
      <c r="G125" s="2" t="str">
        <f>IF(ISNA(VLOOKUP(V125,'Points Structure'!A:B,2,FALSE))=TRUE,"",VLOOKUP(V125,'Points Structure'!A:B,2,FALSE))</f>
        <v/>
      </c>
      <c r="H125" s="2" t="str">
        <f>IF(ISNA(VLOOKUP(W125,'Points Structure'!A:B,2,FALSE))=TRUE,"",VLOOKUP(W125,'Points Structure'!A:B,2,FALSE))</f>
        <v/>
      </c>
      <c r="I125" s="2" t="str">
        <f>IF(ISNA(VLOOKUP(X125,'Points Structure'!A:B,2,FALSE))=TRUE,"",VLOOKUP(X125,'Points Structure'!A:B,2,FALSE))</f>
        <v/>
      </c>
      <c r="J125" s="2" t="str">
        <f>IF(ISNA(VLOOKUP(Y125,'Points Structure'!A:B,2,FALSE))=TRUE,"",VLOOKUP(Y125,'Points Structure'!A:B,2,FALSE))</f>
        <v/>
      </c>
      <c r="K125" s="2" t="str">
        <f>IF(ISNA(VLOOKUP(Z125,'Points Structure'!A:B,2,FALSE))=TRUE,"",VLOOKUP(Z125,'Points Structure'!A:B,2,FALSE))</f>
        <v/>
      </c>
      <c r="L125" s="2" t="str">
        <f>IF(ISNA(VLOOKUP(AA125,'Points Structure'!A:B,2,FALSE))=TRUE,"",VLOOKUP(AA125,'Points Structure'!A:B,2,FALSE))</f>
        <v/>
      </c>
      <c r="M125" s="2" t="str">
        <f>IF(ISNA(VLOOKUP(AB125,'Points Structure'!A:B,2,FALSE))=TRUE,"",VLOOKUP(AB125,'Points Structure'!A:B,2,FALSE))</f>
        <v/>
      </c>
      <c r="N125" s="2" t="str">
        <f>IF(ISNA(VLOOKUP(AC125,'Points Structure'!A:B,2,FALSE))=TRUE,"",VLOOKUP(AC125,'Points Structure'!A:B,2,FALSE))</f>
        <v/>
      </c>
      <c r="O125" s="2" t="str">
        <f>IF(ISNA(VLOOKUP(AD125,'Points Structure'!A:B,2,FALSE))=TRUE,"",VLOOKUP(AD125,'Points Structure'!A:B,2,FALSE))</f>
        <v/>
      </c>
      <c r="P125" s="2" t="str">
        <f>IF(ISNA(VLOOKUP(AE125,'Points Structure'!A:B,2,FALSE))=TRUE,"",VLOOKUP(AE125,'Points Structure'!A:B,2,FALSE))</f>
        <v/>
      </c>
      <c r="R125" s="2" t="str">
        <f t="shared" si="8"/>
        <v/>
      </c>
      <c r="S125" s="2" t="str">
        <f>IF(ISNA(VLOOKUP(AF125,'Points Structure'!A:B,2,FALSE))=TRUE,"",VLOOKUP(AF125,'Points Structure'!A:B,2,FALSE))</f>
        <v/>
      </c>
      <c r="T125" s="2" t="str">
        <f t="shared" si="9"/>
        <v/>
      </c>
      <c r="U125" s="2"/>
      <c r="AF125" s="2">
        <f t="shared" si="10"/>
        <v>0</v>
      </c>
      <c r="AG125" s="11" t="e">
        <f t="shared" si="11"/>
        <v>#DIV/0!</v>
      </c>
      <c r="AR125" s="2">
        <f t="shared" si="12"/>
        <v>0</v>
      </c>
    </row>
    <row r="126" spans="1:44" x14ac:dyDescent="0.25">
      <c r="A126" s="10" t="str">
        <f t="shared" si="13"/>
        <v/>
      </c>
      <c r="E126" s="2" t="str">
        <f t="shared" si="7"/>
        <v/>
      </c>
      <c r="G126" s="2" t="str">
        <f>IF(ISNA(VLOOKUP(V126,'Points Structure'!A:B,2,FALSE))=TRUE,"",VLOOKUP(V126,'Points Structure'!A:B,2,FALSE))</f>
        <v/>
      </c>
      <c r="H126" s="2" t="str">
        <f>IF(ISNA(VLOOKUP(W126,'Points Structure'!A:B,2,FALSE))=TRUE,"",VLOOKUP(W126,'Points Structure'!A:B,2,FALSE))</f>
        <v/>
      </c>
      <c r="I126" s="2" t="str">
        <f>IF(ISNA(VLOOKUP(X126,'Points Structure'!A:B,2,FALSE))=TRUE,"",VLOOKUP(X126,'Points Structure'!A:B,2,FALSE))</f>
        <v/>
      </c>
      <c r="J126" s="2" t="str">
        <f>IF(ISNA(VLOOKUP(Y126,'Points Structure'!A:B,2,FALSE))=TRUE,"",VLOOKUP(Y126,'Points Structure'!A:B,2,FALSE))</f>
        <v/>
      </c>
      <c r="K126" s="2" t="str">
        <f>IF(ISNA(VLOOKUP(Z126,'Points Structure'!A:B,2,FALSE))=TRUE,"",VLOOKUP(Z126,'Points Structure'!A:B,2,FALSE))</f>
        <v/>
      </c>
      <c r="L126" s="2" t="str">
        <f>IF(ISNA(VLOOKUP(AA126,'Points Structure'!A:B,2,FALSE))=TRUE,"",VLOOKUP(AA126,'Points Structure'!A:B,2,FALSE))</f>
        <v/>
      </c>
      <c r="M126" s="2" t="str">
        <f>IF(ISNA(VLOOKUP(AB126,'Points Structure'!A:B,2,FALSE))=TRUE,"",VLOOKUP(AB126,'Points Structure'!A:B,2,FALSE))</f>
        <v/>
      </c>
      <c r="N126" s="2" t="str">
        <f>IF(ISNA(VLOOKUP(AC126,'Points Structure'!A:B,2,FALSE))=TRUE,"",VLOOKUP(AC126,'Points Structure'!A:B,2,FALSE))</f>
        <v/>
      </c>
      <c r="O126" s="2" t="str">
        <f>IF(ISNA(VLOOKUP(AD126,'Points Structure'!A:B,2,FALSE))=TRUE,"",VLOOKUP(AD126,'Points Structure'!A:B,2,FALSE))</f>
        <v/>
      </c>
      <c r="P126" s="2" t="str">
        <f>IF(ISNA(VLOOKUP(AE126,'Points Structure'!A:B,2,FALSE))=TRUE,"",VLOOKUP(AE126,'Points Structure'!A:B,2,FALSE))</f>
        <v/>
      </c>
      <c r="R126" s="2" t="str">
        <f t="shared" si="8"/>
        <v/>
      </c>
      <c r="S126" s="2" t="str">
        <f>IF(ISNA(VLOOKUP(AF126,'Points Structure'!A:B,2,FALSE))=TRUE,"",VLOOKUP(AF126,'Points Structure'!A:B,2,FALSE))</f>
        <v/>
      </c>
      <c r="T126" s="2" t="str">
        <f t="shared" si="9"/>
        <v/>
      </c>
      <c r="U126" s="2"/>
      <c r="AF126" s="2">
        <f t="shared" si="10"/>
        <v>0</v>
      </c>
      <c r="AG126" s="11" t="e">
        <f t="shared" si="11"/>
        <v>#DIV/0!</v>
      </c>
      <c r="AR126" s="2">
        <f t="shared" si="12"/>
        <v>0</v>
      </c>
    </row>
    <row r="127" spans="1:44" x14ac:dyDescent="0.25">
      <c r="A127" s="10" t="str">
        <f t="shared" si="13"/>
        <v/>
      </c>
      <c r="E127" s="2" t="str">
        <f t="shared" si="7"/>
        <v/>
      </c>
      <c r="G127" s="2" t="str">
        <f>IF(ISNA(VLOOKUP(V127,'Points Structure'!A:B,2,FALSE))=TRUE,"",VLOOKUP(V127,'Points Structure'!A:B,2,FALSE))</f>
        <v/>
      </c>
      <c r="H127" s="2" t="str">
        <f>IF(ISNA(VLOOKUP(W127,'Points Structure'!A:B,2,FALSE))=TRUE,"",VLOOKUP(W127,'Points Structure'!A:B,2,FALSE))</f>
        <v/>
      </c>
      <c r="I127" s="2" t="str">
        <f>IF(ISNA(VLOOKUP(X127,'Points Structure'!A:B,2,FALSE))=TRUE,"",VLOOKUP(X127,'Points Structure'!A:B,2,FALSE))</f>
        <v/>
      </c>
      <c r="J127" s="2" t="str">
        <f>IF(ISNA(VLOOKUP(Y127,'Points Structure'!A:B,2,FALSE))=TRUE,"",VLOOKUP(Y127,'Points Structure'!A:B,2,FALSE))</f>
        <v/>
      </c>
      <c r="K127" s="2" t="str">
        <f>IF(ISNA(VLOOKUP(Z127,'Points Structure'!A:B,2,FALSE))=TRUE,"",VLOOKUP(Z127,'Points Structure'!A:B,2,FALSE))</f>
        <v/>
      </c>
      <c r="L127" s="2" t="str">
        <f>IF(ISNA(VLOOKUP(AA127,'Points Structure'!A:B,2,FALSE))=TRUE,"",VLOOKUP(AA127,'Points Structure'!A:B,2,FALSE))</f>
        <v/>
      </c>
      <c r="M127" s="2" t="str">
        <f>IF(ISNA(VLOOKUP(AB127,'Points Structure'!A:B,2,FALSE))=TRUE,"",VLOOKUP(AB127,'Points Structure'!A:B,2,FALSE))</f>
        <v/>
      </c>
      <c r="N127" s="2" t="str">
        <f>IF(ISNA(VLOOKUP(AC127,'Points Structure'!A:B,2,FALSE))=TRUE,"",VLOOKUP(AC127,'Points Structure'!A:B,2,FALSE))</f>
        <v/>
      </c>
      <c r="O127" s="2" t="str">
        <f>IF(ISNA(VLOOKUP(AD127,'Points Structure'!A:B,2,FALSE))=TRUE,"",VLOOKUP(AD127,'Points Structure'!A:B,2,FALSE))</f>
        <v/>
      </c>
      <c r="P127" s="2" t="str">
        <f>IF(ISNA(VLOOKUP(AE127,'Points Structure'!A:B,2,FALSE))=TRUE,"",VLOOKUP(AE127,'Points Structure'!A:B,2,FALSE))</f>
        <v/>
      </c>
      <c r="R127" s="2" t="str">
        <f t="shared" si="8"/>
        <v/>
      </c>
      <c r="S127" s="2" t="str">
        <f>IF(ISNA(VLOOKUP(AF127,'Points Structure'!A:B,2,FALSE))=TRUE,"",VLOOKUP(AF127,'Points Structure'!A:B,2,FALSE))</f>
        <v/>
      </c>
      <c r="T127" s="2" t="str">
        <f t="shared" si="9"/>
        <v/>
      </c>
      <c r="U127" s="2"/>
      <c r="AF127" s="2">
        <f t="shared" si="10"/>
        <v>0</v>
      </c>
      <c r="AG127" s="11" t="e">
        <f t="shared" si="11"/>
        <v>#DIV/0!</v>
      </c>
      <c r="AR127" s="2">
        <f t="shared" si="12"/>
        <v>0</v>
      </c>
    </row>
    <row r="128" spans="1:44" x14ac:dyDescent="0.25">
      <c r="A128" s="10" t="str">
        <f t="shared" si="13"/>
        <v/>
      </c>
      <c r="E128" s="2" t="str">
        <f t="shared" si="7"/>
        <v/>
      </c>
      <c r="G128" s="2" t="str">
        <f>IF(ISNA(VLOOKUP(V128,'Points Structure'!A:B,2,FALSE))=TRUE,"",VLOOKUP(V128,'Points Structure'!A:B,2,FALSE))</f>
        <v/>
      </c>
      <c r="H128" s="2" t="str">
        <f>IF(ISNA(VLOOKUP(W128,'Points Structure'!A:B,2,FALSE))=TRUE,"",VLOOKUP(W128,'Points Structure'!A:B,2,FALSE))</f>
        <v/>
      </c>
      <c r="I128" s="2" t="str">
        <f>IF(ISNA(VLOOKUP(X128,'Points Structure'!A:B,2,FALSE))=TRUE,"",VLOOKUP(X128,'Points Structure'!A:B,2,FALSE))</f>
        <v/>
      </c>
      <c r="J128" s="2" t="str">
        <f>IF(ISNA(VLOOKUP(Y128,'Points Structure'!A:B,2,FALSE))=TRUE,"",VLOOKUP(Y128,'Points Structure'!A:B,2,FALSE))</f>
        <v/>
      </c>
      <c r="K128" s="2" t="str">
        <f>IF(ISNA(VLOOKUP(Z128,'Points Structure'!A:B,2,FALSE))=TRUE,"",VLOOKUP(Z128,'Points Structure'!A:B,2,FALSE))</f>
        <v/>
      </c>
      <c r="L128" s="2" t="str">
        <f>IF(ISNA(VLOOKUP(AA128,'Points Structure'!A:B,2,FALSE))=TRUE,"",VLOOKUP(AA128,'Points Structure'!A:B,2,FALSE))</f>
        <v/>
      </c>
      <c r="M128" s="2" t="str">
        <f>IF(ISNA(VLOOKUP(AB128,'Points Structure'!A:B,2,FALSE))=TRUE,"",VLOOKUP(AB128,'Points Structure'!A:B,2,FALSE))</f>
        <v/>
      </c>
      <c r="N128" s="2" t="str">
        <f>IF(ISNA(VLOOKUP(AC128,'Points Structure'!A:B,2,FALSE))=TRUE,"",VLOOKUP(AC128,'Points Structure'!A:B,2,FALSE))</f>
        <v/>
      </c>
      <c r="O128" s="2" t="str">
        <f>IF(ISNA(VLOOKUP(AD128,'Points Structure'!A:B,2,FALSE))=TRUE,"",VLOOKUP(AD128,'Points Structure'!A:B,2,FALSE))</f>
        <v/>
      </c>
      <c r="P128" s="2" t="str">
        <f>IF(ISNA(VLOOKUP(AE128,'Points Structure'!A:B,2,FALSE))=TRUE,"",VLOOKUP(AE128,'Points Structure'!A:B,2,FALSE))</f>
        <v/>
      </c>
      <c r="R128" s="2" t="str">
        <f t="shared" si="8"/>
        <v/>
      </c>
      <c r="S128" s="2" t="str">
        <f>IF(ISNA(VLOOKUP(AF128,'Points Structure'!A:B,2,FALSE))=TRUE,"",VLOOKUP(AF128,'Points Structure'!A:B,2,FALSE))</f>
        <v/>
      </c>
      <c r="T128" s="2" t="str">
        <f t="shared" si="9"/>
        <v/>
      </c>
      <c r="U128" s="2"/>
      <c r="AF128" s="2">
        <f t="shared" si="10"/>
        <v>0</v>
      </c>
      <c r="AG128" s="11" t="e">
        <f t="shared" si="11"/>
        <v>#DIV/0!</v>
      </c>
      <c r="AR128" s="2">
        <f t="shared" si="12"/>
        <v>0</v>
      </c>
    </row>
    <row r="129" spans="1:44" x14ac:dyDescent="0.25">
      <c r="A129" s="10" t="str">
        <f t="shared" si="13"/>
        <v/>
      </c>
      <c r="E129" s="2" t="str">
        <f t="shared" si="7"/>
        <v/>
      </c>
      <c r="G129" s="2" t="str">
        <f>IF(ISNA(VLOOKUP(V129,'Points Structure'!A:B,2,FALSE))=TRUE,"",VLOOKUP(V129,'Points Structure'!A:B,2,FALSE))</f>
        <v/>
      </c>
      <c r="H129" s="2" t="str">
        <f>IF(ISNA(VLOOKUP(W129,'Points Structure'!A:B,2,FALSE))=TRUE,"",VLOOKUP(W129,'Points Structure'!A:B,2,FALSE))</f>
        <v/>
      </c>
      <c r="I129" s="2" t="str">
        <f>IF(ISNA(VLOOKUP(X129,'Points Structure'!A:B,2,FALSE))=TRUE,"",VLOOKUP(X129,'Points Structure'!A:B,2,FALSE))</f>
        <v/>
      </c>
      <c r="J129" s="2" t="str">
        <f>IF(ISNA(VLOOKUP(Y129,'Points Structure'!A:B,2,FALSE))=TRUE,"",VLOOKUP(Y129,'Points Structure'!A:B,2,FALSE))</f>
        <v/>
      </c>
      <c r="K129" s="2" t="str">
        <f>IF(ISNA(VLOOKUP(Z129,'Points Structure'!A:B,2,FALSE))=TRUE,"",VLOOKUP(Z129,'Points Structure'!A:B,2,FALSE))</f>
        <v/>
      </c>
      <c r="L129" s="2" t="str">
        <f>IF(ISNA(VLOOKUP(AA129,'Points Structure'!A:B,2,FALSE))=TRUE,"",VLOOKUP(AA129,'Points Structure'!A:B,2,FALSE))</f>
        <v/>
      </c>
      <c r="M129" s="2" t="str">
        <f>IF(ISNA(VLOOKUP(AB129,'Points Structure'!A:B,2,FALSE))=TRUE,"",VLOOKUP(AB129,'Points Structure'!A:B,2,FALSE))</f>
        <v/>
      </c>
      <c r="N129" s="2" t="str">
        <f>IF(ISNA(VLOOKUP(AC129,'Points Structure'!A:B,2,FALSE))=TRUE,"",VLOOKUP(AC129,'Points Structure'!A:B,2,FALSE))</f>
        <v/>
      </c>
      <c r="O129" s="2" t="str">
        <f>IF(ISNA(VLOOKUP(AD129,'Points Structure'!A:B,2,FALSE))=TRUE,"",VLOOKUP(AD129,'Points Structure'!A:B,2,FALSE))</f>
        <v/>
      </c>
      <c r="P129" s="2" t="str">
        <f>IF(ISNA(VLOOKUP(AE129,'Points Structure'!A:B,2,FALSE))=TRUE,"",VLOOKUP(AE129,'Points Structure'!A:B,2,FALSE))</f>
        <v/>
      </c>
      <c r="R129" s="2" t="str">
        <f t="shared" si="8"/>
        <v/>
      </c>
      <c r="S129" s="2" t="str">
        <f>IF(ISNA(VLOOKUP(AF129,'Points Structure'!A:B,2,FALSE))=TRUE,"",VLOOKUP(AF129,'Points Structure'!A:B,2,FALSE))</f>
        <v/>
      </c>
      <c r="T129" s="2" t="str">
        <f t="shared" si="9"/>
        <v/>
      </c>
      <c r="U129" s="2"/>
      <c r="AF129" s="2">
        <f t="shared" si="10"/>
        <v>0</v>
      </c>
      <c r="AG129" s="11" t="e">
        <f t="shared" si="11"/>
        <v>#DIV/0!</v>
      </c>
      <c r="AR129" s="2">
        <f t="shared" si="12"/>
        <v>0</v>
      </c>
    </row>
    <row r="130" spans="1:44" x14ac:dyDescent="0.25">
      <c r="A130" s="10" t="str">
        <f t="shared" si="13"/>
        <v/>
      </c>
      <c r="E130" s="2" t="str">
        <f t="shared" si="7"/>
        <v/>
      </c>
      <c r="G130" s="2" t="str">
        <f>IF(ISNA(VLOOKUP(V130,'Points Structure'!A:B,2,FALSE))=TRUE,"",VLOOKUP(V130,'Points Structure'!A:B,2,FALSE))</f>
        <v/>
      </c>
      <c r="H130" s="2" t="str">
        <f>IF(ISNA(VLOOKUP(W130,'Points Structure'!A:B,2,FALSE))=TRUE,"",VLOOKUP(W130,'Points Structure'!A:B,2,FALSE))</f>
        <v/>
      </c>
      <c r="I130" s="2" t="str">
        <f>IF(ISNA(VLOOKUP(X130,'Points Structure'!A:B,2,FALSE))=TRUE,"",VLOOKUP(X130,'Points Structure'!A:B,2,FALSE))</f>
        <v/>
      </c>
      <c r="J130" s="2" t="str">
        <f>IF(ISNA(VLOOKUP(Y130,'Points Structure'!A:B,2,FALSE))=TRUE,"",VLOOKUP(Y130,'Points Structure'!A:B,2,FALSE))</f>
        <v/>
      </c>
      <c r="K130" s="2" t="str">
        <f>IF(ISNA(VLOOKUP(Z130,'Points Structure'!A:B,2,FALSE))=TRUE,"",VLOOKUP(Z130,'Points Structure'!A:B,2,FALSE))</f>
        <v/>
      </c>
      <c r="L130" s="2" t="str">
        <f>IF(ISNA(VLOOKUP(AA130,'Points Structure'!A:B,2,FALSE))=TRUE,"",VLOOKUP(AA130,'Points Structure'!A:B,2,FALSE))</f>
        <v/>
      </c>
      <c r="M130" s="2" t="str">
        <f>IF(ISNA(VLOOKUP(AB130,'Points Structure'!A:B,2,FALSE))=TRUE,"",VLOOKUP(AB130,'Points Structure'!A:B,2,FALSE))</f>
        <v/>
      </c>
      <c r="N130" s="2" t="str">
        <f>IF(ISNA(VLOOKUP(AC130,'Points Structure'!A:B,2,FALSE))=TRUE,"",VLOOKUP(AC130,'Points Structure'!A:B,2,FALSE))</f>
        <v/>
      </c>
      <c r="O130" s="2" t="str">
        <f>IF(ISNA(VLOOKUP(AD130,'Points Structure'!A:B,2,FALSE))=TRUE,"",VLOOKUP(AD130,'Points Structure'!A:B,2,FALSE))</f>
        <v/>
      </c>
      <c r="P130" s="2" t="str">
        <f>IF(ISNA(VLOOKUP(AE130,'Points Structure'!A:B,2,FALSE))=TRUE,"",VLOOKUP(AE130,'Points Structure'!A:B,2,FALSE))</f>
        <v/>
      </c>
      <c r="R130" s="2" t="str">
        <f t="shared" si="8"/>
        <v/>
      </c>
      <c r="S130" s="2" t="str">
        <f>IF(ISNA(VLOOKUP(AF130,'Points Structure'!A:B,2,FALSE))=TRUE,"",VLOOKUP(AF130,'Points Structure'!A:B,2,FALSE))</f>
        <v/>
      </c>
      <c r="T130" s="2" t="str">
        <f t="shared" si="9"/>
        <v/>
      </c>
      <c r="U130" s="2"/>
      <c r="AF130" s="2">
        <f t="shared" si="10"/>
        <v>0</v>
      </c>
      <c r="AG130" s="11" t="e">
        <f t="shared" si="11"/>
        <v>#DIV/0!</v>
      </c>
      <c r="AR130" s="2">
        <f t="shared" si="12"/>
        <v>0</v>
      </c>
    </row>
    <row r="131" spans="1:44" x14ac:dyDescent="0.25">
      <c r="A131" s="10" t="str">
        <f t="shared" si="13"/>
        <v/>
      </c>
      <c r="E131" s="2" t="str">
        <f t="shared" ref="E131:E194" si="14">IF(B131&gt;0.01,T131,"")</f>
        <v/>
      </c>
      <c r="G131" s="2" t="str">
        <f>IF(ISNA(VLOOKUP(V131,'Points Structure'!A:B,2,FALSE))=TRUE,"",VLOOKUP(V131,'Points Structure'!A:B,2,FALSE))</f>
        <v/>
      </c>
      <c r="H131" s="2" t="str">
        <f>IF(ISNA(VLOOKUP(W131,'Points Structure'!A:B,2,FALSE))=TRUE,"",VLOOKUP(W131,'Points Structure'!A:B,2,FALSE))</f>
        <v/>
      </c>
      <c r="I131" s="2" t="str">
        <f>IF(ISNA(VLOOKUP(X131,'Points Structure'!A:B,2,FALSE))=TRUE,"",VLOOKUP(X131,'Points Structure'!A:B,2,FALSE))</f>
        <v/>
      </c>
      <c r="J131" s="2" t="str">
        <f>IF(ISNA(VLOOKUP(Y131,'Points Structure'!A:B,2,FALSE))=TRUE,"",VLOOKUP(Y131,'Points Structure'!A:B,2,FALSE))</f>
        <v/>
      </c>
      <c r="K131" s="2" t="str">
        <f>IF(ISNA(VLOOKUP(Z131,'Points Structure'!A:B,2,FALSE))=TRUE,"",VLOOKUP(Z131,'Points Structure'!A:B,2,FALSE))</f>
        <v/>
      </c>
      <c r="L131" s="2" t="str">
        <f>IF(ISNA(VLOOKUP(AA131,'Points Structure'!A:B,2,FALSE))=TRUE,"",VLOOKUP(AA131,'Points Structure'!A:B,2,FALSE))</f>
        <v/>
      </c>
      <c r="M131" s="2" t="str">
        <f>IF(ISNA(VLOOKUP(AB131,'Points Structure'!A:B,2,FALSE))=TRUE,"",VLOOKUP(AB131,'Points Structure'!A:B,2,FALSE))</f>
        <v/>
      </c>
      <c r="N131" s="2" t="str">
        <f>IF(ISNA(VLOOKUP(AC131,'Points Structure'!A:B,2,FALSE))=TRUE,"",VLOOKUP(AC131,'Points Structure'!A:B,2,FALSE))</f>
        <v/>
      </c>
      <c r="O131" s="2" t="str">
        <f>IF(ISNA(VLOOKUP(AD131,'Points Structure'!A:B,2,FALSE))=TRUE,"",VLOOKUP(AD131,'Points Structure'!A:B,2,FALSE))</f>
        <v/>
      </c>
      <c r="P131" s="2" t="str">
        <f>IF(ISNA(VLOOKUP(AE131,'Points Structure'!A:B,2,FALSE))=TRUE,"",VLOOKUP(AE131,'Points Structure'!A:B,2,FALSE))</f>
        <v/>
      </c>
      <c r="R131" s="2" t="str">
        <f t="shared" ref="R131:R194" si="15">IF(SUM(G131:P131)+AR131&gt;0.01,SUM(G131:P131)+AR131,"")</f>
        <v/>
      </c>
      <c r="S131" s="2" t="str">
        <f>IF(ISNA(VLOOKUP(AF131,'Points Structure'!A:B,2,FALSE))=TRUE,"",VLOOKUP(AF131,'Points Structure'!A:B,2,FALSE))</f>
        <v/>
      </c>
      <c r="T131" s="2" t="str">
        <f t="shared" ref="T131:T194" si="16">IF(B131&gt;0.01,R131-S131,"")</f>
        <v/>
      </c>
      <c r="U131" s="2"/>
      <c r="AF131" s="2">
        <f t="shared" ref="AF131:AF194" si="17">MAX(V131:AD131)</f>
        <v>0</v>
      </c>
      <c r="AG131" s="11" t="e">
        <f t="shared" ref="AG131:AG194" si="18">IF(N131&gt;0.01,AVERAGE(V131:AE131),"")</f>
        <v>#DIV/0!</v>
      </c>
      <c r="AR131" s="2">
        <f t="shared" ref="AR131:AR194" si="19">SUM(AH131:AQ131)</f>
        <v>0</v>
      </c>
    </row>
    <row r="132" spans="1:44" x14ac:dyDescent="0.25">
      <c r="A132" s="10" t="str">
        <f t="shared" si="13"/>
        <v/>
      </c>
      <c r="E132" s="2" t="str">
        <f t="shared" si="14"/>
        <v/>
      </c>
      <c r="G132" s="2" t="str">
        <f>IF(ISNA(VLOOKUP(V132,'Points Structure'!A:B,2,FALSE))=TRUE,"",VLOOKUP(V132,'Points Structure'!A:B,2,FALSE))</f>
        <v/>
      </c>
      <c r="H132" s="2" t="str">
        <f>IF(ISNA(VLOOKUP(W132,'Points Structure'!A:B,2,FALSE))=TRUE,"",VLOOKUP(W132,'Points Structure'!A:B,2,FALSE))</f>
        <v/>
      </c>
      <c r="I132" s="2" t="str">
        <f>IF(ISNA(VLOOKUP(X132,'Points Structure'!A:B,2,FALSE))=TRUE,"",VLOOKUP(X132,'Points Structure'!A:B,2,FALSE))</f>
        <v/>
      </c>
      <c r="J132" s="2" t="str">
        <f>IF(ISNA(VLOOKUP(Y132,'Points Structure'!A:B,2,FALSE))=TRUE,"",VLOOKUP(Y132,'Points Structure'!A:B,2,FALSE))</f>
        <v/>
      </c>
      <c r="K132" s="2" t="str">
        <f>IF(ISNA(VLOOKUP(Z132,'Points Structure'!A:B,2,FALSE))=TRUE,"",VLOOKUP(Z132,'Points Structure'!A:B,2,FALSE))</f>
        <v/>
      </c>
      <c r="L132" s="2" t="str">
        <f>IF(ISNA(VLOOKUP(AA132,'Points Structure'!A:B,2,FALSE))=TRUE,"",VLOOKUP(AA132,'Points Structure'!A:B,2,FALSE))</f>
        <v/>
      </c>
      <c r="M132" s="2" t="str">
        <f>IF(ISNA(VLOOKUP(AB132,'Points Structure'!A:B,2,FALSE))=TRUE,"",VLOOKUP(AB132,'Points Structure'!A:B,2,FALSE))</f>
        <v/>
      </c>
      <c r="N132" s="2" t="str">
        <f>IF(ISNA(VLOOKUP(AC132,'Points Structure'!A:B,2,FALSE))=TRUE,"",VLOOKUP(AC132,'Points Structure'!A:B,2,FALSE))</f>
        <v/>
      </c>
      <c r="O132" s="2" t="str">
        <f>IF(ISNA(VLOOKUP(AD132,'Points Structure'!A:B,2,FALSE))=TRUE,"",VLOOKUP(AD132,'Points Structure'!A:B,2,FALSE))</f>
        <v/>
      </c>
      <c r="P132" s="2" t="str">
        <f>IF(ISNA(VLOOKUP(AE132,'Points Structure'!A:B,2,FALSE))=TRUE,"",VLOOKUP(AE132,'Points Structure'!A:B,2,FALSE))</f>
        <v/>
      </c>
      <c r="R132" s="2" t="str">
        <f t="shared" si="15"/>
        <v/>
      </c>
      <c r="S132" s="2" t="str">
        <f>IF(ISNA(VLOOKUP(AF132,'Points Structure'!A:B,2,FALSE))=TRUE,"",VLOOKUP(AF132,'Points Structure'!A:B,2,FALSE))</f>
        <v/>
      </c>
      <c r="T132" s="2" t="str">
        <f t="shared" si="16"/>
        <v/>
      </c>
      <c r="U132" s="2"/>
      <c r="AF132" s="2">
        <f t="shared" si="17"/>
        <v>0</v>
      </c>
      <c r="AG132" s="11" t="e">
        <f t="shared" si="18"/>
        <v>#DIV/0!</v>
      </c>
      <c r="AR132" s="2">
        <f t="shared" si="19"/>
        <v>0</v>
      </c>
    </row>
    <row r="133" spans="1:44" x14ac:dyDescent="0.25">
      <c r="A133" s="10" t="str">
        <f t="shared" ref="A133:A196" si="20">IF(B133&gt;0.01,A132+1,"")</f>
        <v/>
      </c>
      <c r="E133" s="2" t="str">
        <f t="shared" si="14"/>
        <v/>
      </c>
      <c r="G133" s="2" t="str">
        <f>IF(ISNA(VLOOKUP(V133,'Points Structure'!A:B,2,FALSE))=TRUE,"",VLOOKUP(V133,'Points Structure'!A:B,2,FALSE))</f>
        <v/>
      </c>
      <c r="H133" s="2" t="str">
        <f>IF(ISNA(VLOOKUP(W133,'Points Structure'!A:B,2,FALSE))=TRUE,"",VLOOKUP(W133,'Points Structure'!A:B,2,FALSE))</f>
        <v/>
      </c>
      <c r="I133" s="2" t="str">
        <f>IF(ISNA(VLOOKUP(X133,'Points Structure'!A:B,2,FALSE))=TRUE,"",VLOOKUP(X133,'Points Structure'!A:B,2,FALSE))</f>
        <v/>
      </c>
      <c r="J133" s="2" t="str">
        <f>IF(ISNA(VLOOKUP(Y133,'Points Structure'!A:B,2,FALSE))=TRUE,"",VLOOKUP(Y133,'Points Structure'!A:B,2,FALSE))</f>
        <v/>
      </c>
      <c r="K133" s="2" t="str">
        <f>IF(ISNA(VLOOKUP(Z133,'Points Structure'!A:B,2,FALSE))=TRUE,"",VLOOKUP(Z133,'Points Structure'!A:B,2,FALSE))</f>
        <v/>
      </c>
      <c r="L133" s="2" t="str">
        <f>IF(ISNA(VLOOKUP(AA133,'Points Structure'!A:B,2,FALSE))=TRUE,"",VLOOKUP(AA133,'Points Structure'!A:B,2,FALSE))</f>
        <v/>
      </c>
      <c r="M133" s="2" t="str">
        <f>IF(ISNA(VLOOKUP(AB133,'Points Structure'!A:B,2,FALSE))=TRUE,"",VLOOKUP(AB133,'Points Structure'!A:B,2,FALSE))</f>
        <v/>
      </c>
      <c r="N133" s="2" t="str">
        <f>IF(ISNA(VLOOKUP(AC133,'Points Structure'!A:B,2,FALSE))=TRUE,"",VLOOKUP(AC133,'Points Structure'!A:B,2,FALSE))</f>
        <v/>
      </c>
      <c r="O133" s="2" t="str">
        <f>IF(ISNA(VLOOKUP(AD133,'Points Structure'!A:B,2,FALSE))=TRUE,"",VLOOKUP(AD133,'Points Structure'!A:B,2,FALSE))</f>
        <v/>
      </c>
      <c r="P133" s="2" t="str">
        <f>IF(ISNA(VLOOKUP(AE133,'Points Structure'!A:B,2,FALSE))=TRUE,"",VLOOKUP(AE133,'Points Structure'!A:B,2,FALSE))</f>
        <v/>
      </c>
      <c r="R133" s="2" t="str">
        <f t="shared" si="15"/>
        <v/>
      </c>
      <c r="S133" s="2" t="str">
        <f>IF(ISNA(VLOOKUP(AF133,'Points Structure'!A:B,2,FALSE))=TRUE,"",VLOOKUP(AF133,'Points Structure'!A:B,2,FALSE))</f>
        <v/>
      </c>
      <c r="T133" s="2" t="str">
        <f t="shared" si="16"/>
        <v/>
      </c>
      <c r="U133" s="2"/>
      <c r="AF133" s="2">
        <f t="shared" si="17"/>
        <v>0</v>
      </c>
      <c r="AG133" s="11" t="e">
        <f t="shared" si="18"/>
        <v>#DIV/0!</v>
      </c>
      <c r="AR133" s="2">
        <f t="shared" si="19"/>
        <v>0</v>
      </c>
    </row>
    <row r="134" spans="1:44" x14ac:dyDescent="0.25">
      <c r="A134" s="10" t="str">
        <f t="shared" si="20"/>
        <v/>
      </c>
      <c r="E134" s="2" t="str">
        <f t="shared" si="14"/>
        <v/>
      </c>
      <c r="G134" s="2" t="str">
        <f>IF(ISNA(VLOOKUP(V134,'Points Structure'!A:B,2,FALSE))=TRUE,"",VLOOKUP(V134,'Points Structure'!A:B,2,FALSE))</f>
        <v/>
      </c>
      <c r="H134" s="2" t="str">
        <f>IF(ISNA(VLOOKUP(W134,'Points Structure'!A:B,2,FALSE))=TRUE,"",VLOOKUP(W134,'Points Structure'!A:B,2,FALSE))</f>
        <v/>
      </c>
      <c r="I134" s="2" t="str">
        <f>IF(ISNA(VLOOKUP(X134,'Points Structure'!A:B,2,FALSE))=TRUE,"",VLOOKUP(X134,'Points Structure'!A:B,2,FALSE))</f>
        <v/>
      </c>
      <c r="J134" s="2" t="str">
        <f>IF(ISNA(VLOOKUP(Y134,'Points Structure'!A:B,2,FALSE))=TRUE,"",VLOOKUP(Y134,'Points Structure'!A:B,2,FALSE))</f>
        <v/>
      </c>
      <c r="K134" s="2" t="str">
        <f>IF(ISNA(VLOOKUP(Z134,'Points Structure'!A:B,2,FALSE))=TRUE,"",VLOOKUP(Z134,'Points Structure'!A:B,2,FALSE))</f>
        <v/>
      </c>
      <c r="L134" s="2" t="str">
        <f>IF(ISNA(VLOOKUP(AA134,'Points Structure'!A:B,2,FALSE))=TRUE,"",VLOOKUP(AA134,'Points Structure'!A:B,2,FALSE))</f>
        <v/>
      </c>
      <c r="M134" s="2" t="str">
        <f>IF(ISNA(VLOOKUP(AB134,'Points Structure'!A:B,2,FALSE))=TRUE,"",VLOOKUP(AB134,'Points Structure'!A:B,2,FALSE))</f>
        <v/>
      </c>
      <c r="N134" s="2" t="str">
        <f>IF(ISNA(VLOOKUP(AC134,'Points Structure'!A:B,2,FALSE))=TRUE,"",VLOOKUP(AC134,'Points Structure'!A:B,2,FALSE))</f>
        <v/>
      </c>
      <c r="O134" s="2" t="str">
        <f>IF(ISNA(VLOOKUP(AD134,'Points Structure'!A:B,2,FALSE))=TRUE,"",VLOOKUP(AD134,'Points Structure'!A:B,2,FALSE))</f>
        <v/>
      </c>
      <c r="P134" s="2" t="str">
        <f>IF(ISNA(VLOOKUP(AE134,'Points Structure'!A:B,2,FALSE))=TRUE,"",VLOOKUP(AE134,'Points Structure'!A:B,2,FALSE))</f>
        <v/>
      </c>
      <c r="R134" s="2" t="str">
        <f t="shared" si="15"/>
        <v/>
      </c>
      <c r="S134" s="2" t="str">
        <f>IF(ISNA(VLOOKUP(AF134,'Points Structure'!A:B,2,FALSE))=TRUE,"",VLOOKUP(AF134,'Points Structure'!A:B,2,FALSE))</f>
        <v/>
      </c>
      <c r="T134" s="2" t="str">
        <f t="shared" si="16"/>
        <v/>
      </c>
      <c r="U134" s="2"/>
      <c r="AF134" s="2">
        <f t="shared" si="17"/>
        <v>0</v>
      </c>
      <c r="AG134" s="11" t="e">
        <f t="shared" si="18"/>
        <v>#DIV/0!</v>
      </c>
      <c r="AR134" s="2">
        <f t="shared" si="19"/>
        <v>0</v>
      </c>
    </row>
    <row r="135" spans="1:44" x14ac:dyDescent="0.25">
      <c r="A135" s="10" t="str">
        <f t="shared" si="20"/>
        <v/>
      </c>
      <c r="E135" s="2" t="str">
        <f t="shared" si="14"/>
        <v/>
      </c>
      <c r="G135" s="2" t="str">
        <f>IF(ISNA(VLOOKUP(V135,'Points Structure'!A:B,2,FALSE))=TRUE,"",VLOOKUP(V135,'Points Structure'!A:B,2,FALSE))</f>
        <v/>
      </c>
      <c r="H135" s="2" t="str">
        <f>IF(ISNA(VLOOKUP(W135,'Points Structure'!A:B,2,FALSE))=TRUE,"",VLOOKUP(W135,'Points Structure'!A:B,2,FALSE))</f>
        <v/>
      </c>
      <c r="I135" s="2" t="str">
        <f>IF(ISNA(VLOOKUP(X135,'Points Structure'!A:B,2,FALSE))=TRUE,"",VLOOKUP(X135,'Points Structure'!A:B,2,FALSE))</f>
        <v/>
      </c>
      <c r="J135" s="2" t="str">
        <f>IF(ISNA(VLOOKUP(Y135,'Points Structure'!A:B,2,FALSE))=TRUE,"",VLOOKUP(Y135,'Points Structure'!A:B,2,FALSE))</f>
        <v/>
      </c>
      <c r="K135" s="2" t="str">
        <f>IF(ISNA(VLOOKUP(Z135,'Points Structure'!A:B,2,FALSE))=TRUE,"",VLOOKUP(Z135,'Points Structure'!A:B,2,FALSE))</f>
        <v/>
      </c>
      <c r="L135" s="2" t="str">
        <f>IF(ISNA(VLOOKUP(AA135,'Points Structure'!A:B,2,FALSE))=TRUE,"",VLOOKUP(AA135,'Points Structure'!A:B,2,FALSE))</f>
        <v/>
      </c>
      <c r="M135" s="2" t="str">
        <f>IF(ISNA(VLOOKUP(AB135,'Points Structure'!A:B,2,FALSE))=TRUE,"",VLOOKUP(AB135,'Points Structure'!A:B,2,FALSE))</f>
        <v/>
      </c>
      <c r="N135" s="2" t="str">
        <f>IF(ISNA(VLOOKUP(AC135,'Points Structure'!A:B,2,FALSE))=TRUE,"",VLOOKUP(AC135,'Points Structure'!A:B,2,FALSE))</f>
        <v/>
      </c>
      <c r="O135" s="2" t="str">
        <f>IF(ISNA(VLOOKUP(AD135,'Points Structure'!A:B,2,FALSE))=TRUE,"",VLOOKUP(AD135,'Points Structure'!A:B,2,FALSE))</f>
        <v/>
      </c>
      <c r="P135" s="2" t="str">
        <f>IF(ISNA(VLOOKUP(AE135,'Points Structure'!A:B,2,FALSE))=TRUE,"",VLOOKUP(AE135,'Points Structure'!A:B,2,FALSE))</f>
        <v/>
      </c>
      <c r="R135" s="2" t="str">
        <f t="shared" si="15"/>
        <v/>
      </c>
      <c r="S135" s="2" t="str">
        <f>IF(ISNA(VLOOKUP(AF135,'Points Structure'!A:B,2,FALSE))=TRUE,"",VLOOKUP(AF135,'Points Structure'!A:B,2,FALSE))</f>
        <v/>
      </c>
      <c r="T135" s="2" t="str">
        <f t="shared" si="16"/>
        <v/>
      </c>
      <c r="U135" s="2"/>
      <c r="AF135" s="2">
        <f t="shared" si="17"/>
        <v>0</v>
      </c>
      <c r="AG135" s="11" t="e">
        <f t="shared" si="18"/>
        <v>#DIV/0!</v>
      </c>
      <c r="AR135" s="2">
        <f t="shared" si="19"/>
        <v>0</v>
      </c>
    </row>
    <row r="136" spans="1:44" x14ac:dyDescent="0.25">
      <c r="A136" s="10" t="str">
        <f t="shared" si="20"/>
        <v/>
      </c>
      <c r="E136" s="2" t="str">
        <f t="shared" si="14"/>
        <v/>
      </c>
      <c r="G136" s="2" t="str">
        <f>IF(ISNA(VLOOKUP(V136,'Points Structure'!A:B,2,FALSE))=TRUE,"",VLOOKUP(V136,'Points Structure'!A:B,2,FALSE))</f>
        <v/>
      </c>
      <c r="H136" s="2" t="str">
        <f>IF(ISNA(VLOOKUP(W136,'Points Structure'!A:B,2,FALSE))=TRUE,"",VLOOKUP(W136,'Points Structure'!A:B,2,FALSE))</f>
        <v/>
      </c>
      <c r="I136" s="2" t="str">
        <f>IF(ISNA(VLOOKUP(X136,'Points Structure'!A:B,2,FALSE))=TRUE,"",VLOOKUP(X136,'Points Structure'!A:B,2,FALSE))</f>
        <v/>
      </c>
      <c r="J136" s="2" t="str">
        <f>IF(ISNA(VLOOKUP(Y136,'Points Structure'!A:B,2,FALSE))=TRUE,"",VLOOKUP(Y136,'Points Structure'!A:B,2,FALSE))</f>
        <v/>
      </c>
      <c r="K136" s="2" t="str">
        <f>IF(ISNA(VLOOKUP(Z136,'Points Structure'!A:B,2,FALSE))=TRUE,"",VLOOKUP(Z136,'Points Structure'!A:B,2,FALSE))</f>
        <v/>
      </c>
      <c r="L136" s="2" t="str">
        <f>IF(ISNA(VLOOKUP(AA136,'Points Structure'!A:B,2,FALSE))=TRUE,"",VLOOKUP(AA136,'Points Structure'!A:B,2,FALSE))</f>
        <v/>
      </c>
      <c r="M136" s="2" t="str">
        <f>IF(ISNA(VLOOKUP(AB136,'Points Structure'!A:B,2,FALSE))=TRUE,"",VLOOKUP(AB136,'Points Structure'!A:B,2,FALSE))</f>
        <v/>
      </c>
      <c r="N136" s="2" t="str">
        <f>IF(ISNA(VLOOKUP(AC136,'Points Structure'!A:B,2,FALSE))=TRUE,"",VLOOKUP(AC136,'Points Structure'!A:B,2,FALSE))</f>
        <v/>
      </c>
      <c r="O136" s="2" t="str">
        <f>IF(ISNA(VLOOKUP(AD136,'Points Structure'!A:B,2,FALSE))=TRUE,"",VLOOKUP(AD136,'Points Structure'!A:B,2,FALSE))</f>
        <v/>
      </c>
      <c r="P136" s="2" t="str">
        <f>IF(ISNA(VLOOKUP(AE136,'Points Structure'!A:B,2,FALSE))=TRUE,"",VLOOKUP(AE136,'Points Structure'!A:B,2,FALSE))</f>
        <v/>
      </c>
      <c r="R136" s="2" t="str">
        <f t="shared" si="15"/>
        <v/>
      </c>
      <c r="S136" s="2" t="str">
        <f>IF(ISNA(VLOOKUP(AF136,'Points Structure'!A:B,2,FALSE))=TRUE,"",VLOOKUP(AF136,'Points Structure'!A:B,2,FALSE))</f>
        <v/>
      </c>
      <c r="T136" s="2" t="str">
        <f t="shared" si="16"/>
        <v/>
      </c>
      <c r="U136" s="2"/>
      <c r="AF136" s="2">
        <f t="shared" si="17"/>
        <v>0</v>
      </c>
      <c r="AG136" s="11" t="e">
        <f t="shared" si="18"/>
        <v>#DIV/0!</v>
      </c>
      <c r="AR136" s="2">
        <f t="shared" si="19"/>
        <v>0</v>
      </c>
    </row>
    <row r="137" spans="1:44" x14ac:dyDescent="0.25">
      <c r="A137" s="10" t="str">
        <f t="shared" si="20"/>
        <v/>
      </c>
      <c r="E137" s="2" t="str">
        <f t="shared" si="14"/>
        <v/>
      </c>
      <c r="G137" s="2" t="str">
        <f>IF(ISNA(VLOOKUP(V137,'Points Structure'!A:B,2,FALSE))=TRUE,"",VLOOKUP(V137,'Points Structure'!A:B,2,FALSE))</f>
        <v/>
      </c>
      <c r="H137" s="2" t="str">
        <f>IF(ISNA(VLOOKUP(W137,'Points Structure'!A:B,2,FALSE))=TRUE,"",VLOOKUP(W137,'Points Structure'!A:B,2,FALSE))</f>
        <v/>
      </c>
      <c r="I137" s="2" t="str">
        <f>IF(ISNA(VLOOKUP(X137,'Points Structure'!A:B,2,FALSE))=TRUE,"",VLOOKUP(X137,'Points Structure'!A:B,2,FALSE))</f>
        <v/>
      </c>
      <c r="J137" s="2" t="str">
        <f>IF(ISNA(VLOOKUP(Y137,'Points Structure'!A:B,2,FALSE))=TRUE,"",VLOOKUP(Y137,'Points Structure'!A:B,2,FALSE))</f>
        <v/>
      </c>
      <c r="K137" s="2" t="str">
        <f>IF(ISNA(VLOOKUP(Z137,'Points Structure'!A:B,2,FALSE))=TRUE,"",VLOOKUP(Z137,'Points Structure'!A:B,2,FALSE))</f>
        <v/>
      </c>
      <c r="L137" s="2" t="str">
        <f>IF(ISNA(VLOOKUP(AA137,'Points Structure'!A:B,2,FALSE))=TRUE,"",VLOOKUP(AA137,'Points Structure'!A:B,2,FALSE))</f>
        <v/>
      </c>
      <c r="M137" s="2" t="str">
        <f>IF(ISNA(VLOOKUP(AB137,'Points Structure'!A:B,2,FALSE))=TRUE,"",VLOOKUP(AB137,'Points Structure'!A:B,2,FALSE))</f>
        <v/>
      </c>
      <c r="N137" s="2" t="str">
        <f>IF(ISNA(VLOOKUP(AC137,'Points Structure'!A:B,2,FALSE))=TRUE,"",VLOOKUP(AC137,'Points Structure'!A:B,2,FALSE))</f>
        <v/>
      </c>
      <c r="O137" s="2" t="str">
        <f>IF(ISNA(VLOOKUP(AD137,'Points Structure'!A:B,2,FALSE))=TRUE,"",VLOOKUP(AD137,'Points Structure'!A:B,2,FALSE))</f>
        <v/>
      </c>
      <c r="P137" s="2" t="str">
        <f>IF(ISNA(VLOOKUP(AE137,'Points Structure'!A:B,2,FALSE))=TRUE,"",VLOOKUP(AE137,'Points Structure'!A:B,2,FALSE))</f>
        <v/>
      </c>
      <c r="R137" s="2" t="str">
        <f t="shared" si="15"/>
        <v/>
      </c>
      <c r="S137" s="2" t="str">
        <f>IF(ISNA(VLOOKUP(AF137,'Points Structure'!A:B,2,FALSE))=TRUE,"",VLOOKUP(AF137,'Points Structure'!A:B,2,FALSE))</f>
        <v/>
      </c>
      <c r="T137" s="2" t="str">
        <f t="shared" si="16"/>
        <v/>
      </c>
      <c r="U137" s="2"/>
      <c r="AF137" s="2">
        <f t="shared" si="17"/>
        <v>0</v>
      </c>
      <c r="AG137" s="11" t="e">
        <f t="shared" si="18"/>
        <v>#DIV/0!</v>
      </c>
      <c r="AR137" s="2">
        <f t="shared" si="19"/>
        <v>0</v>
      </c>
    </row>
    <row r="138" spans="1:44" x14ac:dyDescent="0.25">
      <c r="A138" s="10" t="str">
        <f t="shared" si="20"/>
        <v/>
      </c>
      <c r="E138" s="2" t="str">
        <f t="shared" si="14"/>
        <v/>
      </c>
      <c r="G138" s="2" t="str">
        <f>IF(ISNA(VLOOKUP(V138,'Points Structure'!A:B,2,FALSE))=TRUE,"",VLOOKUP(V138,'Points Structure'!A:B,2,FALSE))</f>
        <v/>
      </c>
      <c r="H138" s="2" t="str">
        <f>IF(ISNA(VLOOKUP(W138,'Points Structure'!A:B,2,FALSE))=TRUE,"",VLOOKUP(W138,'Points Structure'!A:B,2,FALSE))</f>
        <v/>
      </c>
      <c r="I138" s="2" t="str">
        <f>IF(ISNA(VLOOKUP(X138,'Points Structure'!A:B,2,FALSE))=TRUE,"",VLOOKUP(X138,'Points Structure'!A:B,2,FALSE))</f>
        <v/>
      </c>
      <c r="J138" s="2" t="str">
        <f>IF(ISNA(VLOOKUP(Y138,'Points Structure'!A:B,2,FALSE))=TRUE,"",VLOOKUP(Y138,'Points Structure'!A:B,2,FALSE))</f>
        <v/>
      </c>
      <c r="K138" s="2" t="str">
        <f>IF(ISNA(VLOOKUP(Z138,'Points Structure'!A:B,2,FALSE))=TRUE,"",VLOOKUP(Z138,'Points Structure'!A:B,2,FALSE))</f>
        <v/>
      </c>
      <c r="L138" s="2" t="str">
        <f>IF(ISNA(VLOOKUP(AA138,'Points Structure'!A:B,2,FALSE))=TRUE,"",VLOOKUP(AA138,'Points Structure'!A:B,2,FALSE))</f>
        <v/>
      </c>
      <c r="M138" s="2" t="str">
        <f>IF(ISNA(VLOOKUP(AB138,'Points Structure'!A:B,2,FALSE))=TRUE,"",VLOOKUP(AB138,'Points Structure'!A:B,2,FALSE))</f>
        <v/>
      </c>
      <c r="N138" s="2" t="str">
        <f>IF(ISNA(VLOOKUP(AC138,'Points Structure'!A:B,2,FALSE))=TRUE,"",VLOOKUP(AC138,'Points Structure'!A:B,2,FALSE))</f>
        <v/>
      </c>
      <c r="O138" s="2" t="str">
        <f>IF(ISNA(VLOOKUP(AD138,'Points Structure'!A:B,2,FALSE))=TRUE,"",VLOOKUP(AD138,'Points Structure'!A:B,2,FALSE))</f>
        <v/>
      </c>
      <c r="P138" s="2" t="str">
        <f>IF(ISNA(VLOOKUP(AE138,'Points Structure'!A:B,2,FALSE))=TRUE,"",VLOOKUP(AE138,'Points Structure'!A:B,2,FALSE))</f>
        <v/>
      </c>
      <c r="R138" s="2" t="str">
        <f t="shared" si="15"/>
        <v/>
      </c>
      <c r="S138" s="2" t="str">
        <f>IF(ISNA(VLOOKUP(AF138,'Points Structure'!A:B,2,FALSE))=TRUE,"",VLOOKUP(AF138,'Points Structure'!A:B,2,FALSE))</f>
        <v/>
      </c>
      <c r="T138" s="2" t="str">
        <f t="shared" si="16"/>
        <v/>
      </c>
      <c r="U138" s="2"/>
      <c r="AF138" s="2">
        <f t="shared" si="17"/>
        <v>0</v>
      </c>
      <c r="AG138" s="11" t="e">
        <f t="shared" si="18"/>
        <v>#DIV/0!</v>
      </c>
      <c r="AR138" s="2">
        <f t="shared" si="19"/>
        <v>0</v>
      </c>
    </row>
    <row r="139" spans="1:44" x14ac:dyDescent="0.25">
      <c r="A139" s="10" t="str">
        <f t="shared" si="20"/>
        <v/>
      </c>
      <c r="E139" s="2" t="str">
        <f t="shared" si="14"/>
        <v/>
      </c>
      <c r="G139" s="2" t="str">
        <f>IF(ISNA(VLOOKUP(V139,'Points Structure'!A:B,2,FALSE))=TRUE,"",VLOOKUP(V139,'Points Structure'!A:B,2,FALSE))</f>
        <v/>
      </c>
      <c r="H139" s="2" t="str">
        <f>IF(ISNA(VLOOKUP(W139,'Points Structure'!A:B,2,FALSE))=TRUE,"",VLOOKUP(W139,'Points Structure'!A:B,2,FALSE))</f>
        <v/>
      </c>
      <c r="I139" s="2" t="str">
        <f>IF(ISNA(VLOOKUP(X139,'Points Structure'!A:B,2,FALSE))=TRUE,"",VLOOKUP(X139,'Points Structure'!A:B,2,FALSE))</f>
        <v/>
      </c>
      <c r="J139" s="2" t="str">
        <f>IF(ISNA(VLOOKUP(Y139,'Points Structure'!A:B,2,FALSE))=TRUE,"",VLOOKUP(Y139,'Points Structure'!A:B,2,FALSE))</f>
        <v/>
      </c>
      <c r="K139" s="2" t="str">
        <f>IF(ISNA(VLOOKUP(Z139,'Points Structure'!A:B,2,FALSE))=TRUE,"",VLOOKUP(Z139,'Points Structure'!A:B,2,FALSE))</f>
        <v/>
      </c>
      <c r="L139" s="2" t="str">
        <f>IF(ISNA(VLOOKUP(AA139,'Points Structure'!A:B,2,FALSE))=TRUE,"",VLOOKUP(AA139,'Points Structure'!A:B,2,FALSE))</f>
        <v/>
      </c>
      <c r="M139" s="2" t="str">
        <f>IF(ISNA(VLOOKUP(AB139,'Points Structure'!A:B,2,FALSE))=TRUE,"",VLOOKUP(AB139,'Points Structure'!A:B,2,FALSE))</f>
        <v/>
      </c>
      <c r="N139" s="2" t="str">
        <f>IF(ISNA(VLOOKUP(AC139,'Points Structure'!A:B,2,FALSE))=TRUE,"",VLOOKUP(AC139,'Points Structure'!A:B,2,FALSE))</f>
        <v/>
      </c>
      <c r="O139" s="2" t="str">
        <f>IF(ISNA(VLOOKUP(AD139,'Points Structure'!A:B,2,FALSE))=TRUE,"",VLOOKUP(AD139,'Points Structure'!A:B,2,FALSE))</f>
        <v/>
      </c>
      <c r="P139" s="2" t="str">
        <f>IF(ISNA(VLOOKUP(AE139,'Points Structure'!A:B,2,FALSE))=TRUE,"",VLOOKUP(AE139,'Points Structure'!A:B,2,FALSE))</f>
        <v/>
      </c>
      <c r="R139" s="2" t="str">
        <f t="shared" si="15"/>
        <v/>
      </c>
      <c r="S139" s="2" t="str">
        <f>IF(ISNA(VLOOKUP(AF139,'Points Structure'!A:B,2,FALSE))=TRUE,"",VLOOKUP(AF139,'Points Structure'!A:B,2,FALSE))</f>
        <v/>
      </c>
      <c r="T139" s="2" t="str">
        <f t="shared" si="16"/>
        <v/>
      </c>
      <c r="U139" s="2"/>
      <c r="AF139" s="2">
        <f t="shared" si="17"/>
        <v>0</v>
      </c>
      <c r="AG139" s="11" t="e">
        <f t="shared" si="18"/>
        <v>#DIV/0!</v>
      </c>
      <c r="AR139" s="2">
        <f t="shared" si="19"/>
        <v>0</v>
      </c>
    </row>
    <row r="140" spans="1:44" x14ac:dyDescent="0.25">
      <c r="A140" s="10" t="str">
        <f t="shared" si="20"/>
        <v/>
      </c>
      <c r="E140" s="2" t="str">
        <f t="shared" si="14"/>
        <v/>
      </c>
      <c r="G140" s="2" t="str">
        <f>IF(ISNA(VLOOKUP(V140,'Points Structure'!A:B,2,FALSE))=TRUE,"",VLOOKUP(V140,'Points Structure'!A:B,2,FALSE))</f>
        <v/>
      </c>
      <c r="H140" s="2" t="str">
        <f>IF(ISNA(VLOOKUP(W140,'Points Structure'!A:B,2,FALSE))=TRUE,"",VLOOKUP(W140,'Points Structure'!A:B,2,FALSE))</f>
        <v/>
      </c>
      <c r="I140" s="2" t="str">
        <f>IF(ISNA(VLOOKUP(X140,'Points Structure'!A:B,2,FALSE))=TRUE,"",VLOOKUP(X140,'Points Structure'!A:B,2,FALSE))</f>
        <v/>
      </c>
      <c r="J140" s="2" t="str">
        <f>IF(ISNA(VLOOKUP(Y140,'Points Structure'!A:B,2,FALSE))=TRUE,"",VLOOKUP(Y140,'Points Structure'!A:B,2,FALSE))</f>
        <v/>
      </c>
      <c r="K140" s="2" t="str">
        <f>IF(ISNA(VLOOKUP(Z140,'Points Structure'!A:B,2,FALSE))=TRUE,"",VLOOKUP(Z140,'Points Structure'!A:B,2,FALSE))</f>
        <v/>
      </c>
      <c r="L140" s="2" t="str">
        <f>IF(ISNA(VLOOKUP(AA140,'Points Structure'!A:B,2,FALSE))=TRUE,"",VLOOKUP(AA140,'Points Structure'!A:B,2,FALSE))</f>
        <v/>
      </c>
      <c r="M140" s="2" t="str">
        <f>IF(ISNA(VLOOKUP(AB140,'Points Structure'!A:B,2,FALSE))=TRUE,"",VLOOKUP(AB140,'Points Structure'!A:B,2,FALSE))</f>
        <v/>
      </c>
      <c r="N140" s="2" t="str">
        <f>IF(ISNA(VLOOKUP(AC140,'Points Structure'!A:B,2,FALSE))=TRUE,"",VLOOKUP(AC140,'Points Structure'!A:B,2,FALSE))</f>
        <v/>
      </c>
      <c r="O140" s="2" t="str">
        <f>IF(ISNA(VLOOKUP(AD140,'Points Structure'!A:B,2,FALSE))=TRUE,"",VLOOKUP(AD140,'Points Structure'!A:B,2,FALSE))</f>
        <v/>
      </c>
      <c r="P140" s="2" t="str">
        <f>IF(ISNA(VLOOKUP(AE140,'Points Structure'!A:B,2,FALSE))=TRUE,"",VLOOKUP(AE140,'Points Structure'!A:B,2,FALSE))</f>
        <v/>
      </c>
      <c r="R140" s="2" t="str">
        <f t="shared" si="15"/>
        <v/>
      </c>
      <c r="S140" s="2" t="str">
        <f>IF(ISNA(VLOOKUP(AF140,'Points Structure'!A:B,2,FALSE))=TRUE,"",VLOOKUP(AF140,'Points Structure'!A:B,2,FALSE))</f>
        <v/>
      </c>
      <c r="T140" s="2" t="str">
        <f t="shared" si="16"/>
        <v/>
      </c>
      <c r="U140" s="2"/>
      <c r="AF140" s="2">
        <f t="shared" si="17"/>
        <v>0</v>
      </c>
      <c r="AG140" s="11" t="e">
        <f t="shared" si="18"/>
        <v>#DIV/0!</v>
      </c>
      <c r="AR140" s="2">
        <f t="shared" si="19"/>
        <v>0</v>
      </c>
    </row>
    <row r="141" spans="1:44" x14ac:dyDescent="0.25">
      <c r="A141" s="10" t="str">
        <f t="shared" si="20"/>
        <v/>
      </c>
      <c r="E141" s="2" t="str">
        <f t="shared" si="14"/>
        <v/>
      </c>
      <c r="G141" s="2" t="str">
        <f>IF(ISNA(VLOOKUP(V141,'Points Structure'!A:B,2,FALSE))=TRUE,"",VLOOKUP(V141,'Points Structure'!A:B,2,FALSE))</f>
        <v/>
      </c>
      <c r="H141" s="2" t="str">
        <f>IF(ISNA(VLOOKUP(W141,'Points Structure'!A:B,2,FALSE))=TRUE,"",VLOOKUP(W141,'Points Structure'!A:B,2,FALSE))</f>
        <v/>
      </c>
      <c r="I141" s="2" t="str">
        <f>IF(ISNA(VLOOKUP(X141,'Points Structure'!A:B,2,FALSE))=TRUE,"",VLOOKUP(X141,'Points Structure'!A:B,2,FALSE))</f>
        <v/>
      </c>
      <c r="J141" s="2" t="str">
        <f>IF(ISNA(VLOOKUP(Y141,'Points Structure'!A:B,2,FALSE))=TRUE,"",VLOOKUP(Y141,'Points Structure'!A:B,2,FALSE))</f>
        <v/>
      </c>
      <c r="K141" s="2" t="str">
        <f>IF(ISNA(VLOOKUP(Z141,'Points Structure'!A:B,2,FALSE))=TRUE,"",VLOOKUP(Z141,'Points Structure'!A:B,2,FALSE))</f>
        <v/>
      </c>
      <c r="L141" s="2" t="str">
        <f>IF(ISNA(VLOOKUP(AA141,'Points Structure'!A:B,2,FALSE))=TRUE,"",VLOOKUP(AA141,'Points Structure'!A:B,2,FALSE))</f>
        <v/>
      </c>
      <c r="M141" s="2" t="str">
        <f>IF(ISNA(VLOOKUP(AB141,'Points Structure'!A:B,2,FALSE))=TRUE,"",VLOOKUP(AB141,'Points Structure'!A:B,2,FALSE))</f>
        <v/>
      </c>
      <c r="N141" s="2" t="str">
        <f>IF(ISNA(VLOOKUP(AC141,'Points Structure'!A:B,2,FALSE))=TRUE,"",VLOOKUP(AC141,'Points Structure'!A:B,2,FALSE))</f>
        <v/>
      </c>
      <c r="O141" s="2" t="str">
        <f>IF(ISNA(VLOOKUP(AD141,'Points Structure'!A:B,2,FALSE))=TRUE,"",VLOOKUP(AD141,'Points Structure'!A:B,2,FALSE))</f>
        <v/>
      </c>
      <c r="P141" s="2" t="str">
        <f>IF(ISNA(VLOOKUP(AE141,'Points Structure'!A:B,2,FALSE))=TRUE,"",VLOOKUP(AE141,'Points Structure'!A:B,2,FALSE))</f>
        <v/>
      </c>
      <c r="R141" s="2" t="str">
        <f t="shared" si="15"/>
        <v/>
      </c>
      <c r="S141" s="2" t="str">
        <f>IF(ISNA(VLOOKUP(AF141,'Points Structure'!A:B,2,FALSE))=TRUE,"",VLOOKUP(AF141,'Points Structure'!A:B,2,FALSE))</f>
        <v/>
      </c>
      <c r="T141" s="2" t="str">
        <f t="shared" si="16"/>
        <v/>
      </c>
      <c r="U141" s="2"/>
      <c r="AF141" s="2">
        <f t="shared" si="17"/>
        <v>0</v>
      </c>
      <c r="AG141" s="11" t="e">
        <f t="shared" si="18"/>
        <v>#DIV/0!</v>
      </c>
      <c r="AR141" s="2">
        <f t="shared" si="19"/>
        <v>0</v>
      </c>
    </row>
    <row r="142" spans="1:44" x14ac:dyDescent="0.25">
      <c r="A142" s="10" t="str">
        <f t="shared" si="20"/>
        <v/>
      </c>
      <c r="E142" s="2" t="str">
        <f t="shared" si="14"/>
        <v/>
      </c>
      <c r="G142" s="2" t="str">
        <f>IF(ISNA(VLOOKUP(V142,'Points Structure'!A:B,2,FALSE))=TRUE,"",VLOOKUP(V142,'Points Structure'!A:B,2,FALSE))</f>
        <v/>
      </c>
      <c r="H142" s="2" t="str">
        <f>IF(ISNA(VLOOKUP(W142,'Points Structure'!A:B,2,FALSE))=TRUE,"",VLOOKUP(W142,'Points Structure'!A:B,2,FALSE))</f>
        <v/>
      </c>
      <c r="I142" s="2" t="str">
        <f>IF(ISNA(VLOOKUP(X142,'Points Structure'!A:B,2,FALSE))=TRUE,"",VLOOKUP(X142,'Points Structure'!A:B,2,FALSE))</f>
        <v/>
      </c>
      <c r="J142" s="2" t="str">
        <f>IF(ISNA(VLOOKUP(Y142,'Points Structure'!A:B,2,FALSE))=TRUE,"",VLOOKUP(Y142,'Points Structure'!A:B,2,FALSE))</f>
        <v/>
      </c>
      <c r="K142" s="2" t="str">
        <f>IF(ISNA(VLOOKUP(Z142,'Points Structure'!A:B,2,FALSE))=TRUE,"",VLOOKUP(Z142,'Points Structure'!A:B,2,FALSE))</f>
        <v/>
      </c>
      <c r="L142" s="2" t="str">
        <f>IF(ISNA(VLOOKUP(AA142,'Points Structure'!A:B,2,FALSE))=TRUE,"",VLOOKUP(AA142,'Points Structure'!A:B,2,FALSE))</f>
        <v/>
      </c>
      <c r="M142" s="2" t="str">
        <f>IF(ISNA(VLOOKUP(AB142,'Points Structure'!A:B,2,FALSE))=TRUE,"",VLOOKUP(AB142,'Points Structure'!A:B,2,FALSE))</f>
        <v/>
      </c>
      <c r="N142" s="2" t="str">
        <f>IF(ISNA(VLOOKUP(AC142,'Points Structure'!A:B,2,FALSE))=TRUE,"",VLOOKUP(AC142,'Points Structure'!A:B,2,FALSE))</f>
        <v/>
      </c>
      <c r="O142" s="2" t="str">
        <f>IF(ISNA(VLOOKUP(AD142,'Points Structure'!A:B,2,FALSE))=TRUE,"",VLOOKUP(AD142,'Points Structure'!A:B,2,FALSE))</f>
        <v/>
      </c>
      <c r="P142" s="2" t="str">
        <f>IF(ISNA(VLOOKUP(AE142,'Points Structure'!A:B,2,FALSE))=TRUE,"",VLOOKUP(AE142,'Points Structure'!A:B,2,FALSE))</f>
        <v/>
      </c>
      <c r="R142" s="2" t="str">
        <f t="shared" si="15"/>
        <v/>
      </c>
      <c r="S142" s="2" t="str">
        <f>IF(ISNA(VLOOKUP(AF142,'Points Structure'!A:B,2,FALSE))=TRUE,"",VLOOKUP(AF142,'Points Structure'!A:B,2,FALSE))</f>
        <v/>
      </c>
      <c r="T142" s="2" t="str">
        <f t="shared" si="16"/>
        <v/>
      </c>
      <c r="U142" s="2"/>
      <c r="AF142" s="2">
        <f t="shared" si="17"/>
        <v>0</v>
      </c>
      <c r="AG142" s="11" t="e">
        <f t="shared" si="18"/>
        <v>#DIV/0!</v>
      </c>
      <c r="AR142" s="2">
        <f t="shared" si="19"/>
        <v>0</v>
      </c>
    </row>
    <row r="143" spans="1:44" x14ac:dyDescent="0.25">
      <c r="A143" s="10" t="str">
        <f t="shared" si="20"/>
        <v/>
      </c>
      <c r="E143" s="2" t="str">
        <f t="shared" si="14"/>
        <v/>
      </c>
      <c r="G143" s="2" t="str">
        <f>IF(ISNA(VLOOKUP(V143,'Points Structure'!A:B,2,FALSE))=TRUE,"",VLOOKUP(V143,'Points Structure'!A:B,2,FALSE))</f>
        <v/>
      </c>
      <c r="H143" s="2" t="str">
        <f>IF(ISNA(VLOOKUP(W143,'Points Structure'!A:B,2,FALSE))=TRUE,"",VLOOKUP(W143,'Points Structure'!A:B,2,FALSE))</f>
        <v/>
      </c>
      <c r="I143" s="2" t="str">
        <f>IF(ISNA(VLOOKUP(X143,'Points Structure'!A:B,2,FALSE))=TRUE,"",VLOOKUP(X143,'Points Structure'!A:B,2,FALSE))</f>
        <v/>
      </c>
      <c r="J143" s="2" t="str">
        <f>IF(ISNA(VLOOKUP(Y143,'Points Structure'!A:B,2,FALSE))=TRUE,"",VLOOKUP(Y143,'Points Structure'!A:B,2,FALSE))</f>
        <v/>
      </c>
      <c r="K143" s="2" t="str">
        <f>IF(ISNA(VLOOKUP(Z143,'Points Structure'!A:B,2,FALSE))=TRUE,"",VLOOKUP(Z143,'Points Structure'!A:B,2,FALSE))</f>
        <v/>
      </c>
      <c r="L143" s="2" t="str">
        <f>IF(ISNA(VLOOKUP(AA143,'Points Structure'!A:B,2,FALSE))=TRUE,"",VLOOKUP(AA143,'Points Structure'!A:B,2,FALSE))</f>
        <v/>
      </c>
      <c r="M143" s="2" t="str">
        <f>IF(ISNA(VLOOKUP(AB143,'Points Structure'!A:B,2,FALSE))=TRUE,"",VLOOKUP(AB143,'Points Structure'!A:B,2,FALSE))</f>
        <v/>
      </c>
      <c r="N143" s="2" t="str">
        <f>IF(ISNA(VLOOKUP(AC143,'Points Structure'!A:B,2,FALSE))=TRUE,"",VLOOKUP(AC143,'Points Structure'!A:B,2,FALSE))</f>
        <v/>
      </c>
      <c r="O143" s="2" t="str">
        <f>IF(ISNA(VLOOKUP(AD143,'Points Structure'!A:B,2,FALSE))=TRUE,"",VLOOKUP(AD143,'Points Structure'!A:B,2,FALSE))</f>
        <v/>
      </c>
      <c r="P143" s="2" t="str">
        <f>IF(ISNA(VLOOKUP(AE143,'Points Structure'!A:B,2,FALSE))=TRUE,"",VLOOKUP(AE143,'Points Structure'!A:B,2,FALSE))</f>
        <v/>
      </c>
      <c r="R143" s="2" t="str">
        <f t="shared" si="15"/>
        <v/>
      </c>
      <c r="S143" s="2" t="str">
        <f>IF(ISNA(VLOOKUP(AF143,'Points Structure'!A:B,2,FALSE))=TRUE,"",VLOOKUP(AF143,'Points Structure'!A:B,2,FALSE))</f>
        <v/>
      </c>
      <c r="T143" s="2" t="str">
        <f t="shared" si="16"/>
        <v/>
      </c>
      <c r="U143" s="2"/>
      <c r="AF143" s="2">
        <f t="shared" si="17"/>
        <v>0</v>
      </c>
      <c r="AG143" s="11" t="e">
        <f t="shared" si="18"/>
        <v>#DIV/0!</v>
      </c>
      <c r="AR143" s="2">
        <f t="shared" si="19"/>
        <v>0</v>
      </c>
    </row>
    <row r="144" spans="1:44" x14ac:dyDescent="0.25">
      <c r="A144" s="10" t="str">
        <f t="shared" si="20"/>
        <v/>
      </c>
      <c r="E144" s="2" t="str">
        <f t="shared" si="14"/>
        <v/>
      </c>
      <c r="G144" s="2" t="str">
        <f>IF(ISNA(VLOOKUP(V144,'Points Structure'!A:B,2,FALSE))=TRUE,"",VLOOKUP(V144,'Points Structure'!A:B,2,FALSE))</f>
        <v/>
      </c>
      <c r="H144" s="2" t="str">
        <f>IF(ISNA(VLOOKUP(W144,'Points Structure'!A:B,2,FALSE))=TRUE,"",VLOOKUP(W144,'Points Structure'!A:B,2,FALSE))</f>
        <v/>
      </c>
      <c r="I144" s="2" t="str">
        <f>IF(ISNA(VLOOKUP(X144,'Points Structure'!A:B,2,FALSE))=TRUE,"",VLOOKUP(X144,'Points Structure'!A:B,2,FALSE))</f>
        <v/>
      </c>
      <c r="J144" s="2" t="str">
        <f>IF(ISNA(VLOOKUP(Y144,'Points Structure'!A:B,2,FALSE))=TRUE,"",VLOOKUP(Y144,'Points Structure'!A:B,2,FALSE))</f>
        <v/>
      </c>
      <c r="K144" s="2" t="str">
        <f>IF(ISNA(VLOOKUP(Z144,'Points Structure'!A:B,2,FALSE))=TRUE,"",VLOOKUP(Z144,'Points Structure'!A:B,2,FALSE))</f>
        <v/>
      </c>
      <c r="L144" s="2" t="str">
        <f>IF(ISNA(VLOOKUP(AA144,'Points Structure'!A:B,2,FALSE))=TRUE,"",VLOOKUP(AA144,'Points Structure'!A:B,2,FALSE))</f>
        <v/>
      </c>
      <c r="M144" s="2" t="str">
        <f>IF(ISNA(VLOOKUP(AB144,'Points Structure'!A:B,2,FALSE))=TRUE,"",VLOOKUP(AB144,'Points Structure'!A:B,2,FALSE))</f>
        <v/>
      </c>
      <c r="N144" s="2" t="str">
        <f>IF(ISNA(VLOOKUP(AC144,'Points Structure'!A:B,2,FALSE))=TRUE,"",VLOOKUP(AC144,'Points Structure'!A:B,2,FALSE))</f>
        <v/>
      </c>
      <c r="O144" s="2" t="str">
        <f>IF(ISNA(VLOOKUP(AD144,'Points Structure'!A:B,2,FALSE))=TRUE,"",VLOOKUP(AD144,'Points Structure'!A:B,2,FALSE))</f>
        <v/>
      </c>
      <c r="P144" s="2" t="str">
        <f>IF(ISNA(VLOOKUP(AE144,'Points Structure'!A:B,2,FALSE))=TRUE,"",VLOOKUP(AE144,'Points Structure'!A:B,2,FALSE))</f>
        <v/>
      </c>
      <c r="R144" s="2" t="str">
        <f t="shared" si="15"/>
        <v/>
      </c>
      <c r="S144" s="2" t="str">
        <f>IF(ISNA(VLOOKUP(AF144,'Points Structure'!A:B,2,FALSE))=TRUE,"",VLOOKUP(AF144,'Points Structure'!A:B,2,FALSE))</f>
        <v/>
      </c>
      <c r="T144" s="2" t="str">
        <f t="shared" si="16"/>
        <v/>
      </c>
      <c r="U144" s="2"/>
      <c r="AF144" s="2">
        <f t="shared" si="17"/>
        <v>0</v>
      </c>
      <c r="AG144" s="11" t="e">
        <f t="shared" si="18"/>
        <v>#DIV/0!</v>
      </c>
      <c r="AR144" s="2">
        <f t="shared" si="19"/>
        <v>0</v>
      </c>
    </row>
    <row r="145" spans="1:44" x14ac:dyDescent="0.25">
      <c r="A145" s="10" t="str">
        <f t="shared" si="20"/>
        <v/>
      </c>
      <c r="E145" s="2" t="str">
        <f t="shared" si="14"/>
        <v/>
      </c>
      <c r="G145" s="2" t="str">
        <f>IF(ISNA(VLOOKUP(V145,'Points Structure'!A:B,2,FALSE))=TRUE,"",VLOOKUP(V145,'Points Structure'!A:B,2,FALSE))</f>
        <v/>
      </c>
      <c r="H145" s="2" t="str">
        <f>IF(ISNA(VLOOKUP(W145,'Points Structure'!A:B,2,FALSE))=TRUE,"",VLOOKUP(W145,'Points Structure'!A:B,2,FALSE))</f>
        <v/>
      </c>
      <c r="I145" s="2" t="str">
        <f>IF(ISNA(VLOOKUP(X145,'Points Structure'!A:B,2,FALSE))=TRUE,"",VLOOKUP(X145,'Points Structure'!A:B,2,FALSE))</f>
        <v/>
      </c>
      <c r="J145" s="2" t="str">
        <f>IF(ISNA(VLOOKUP(Y145,'Points Structure'!A:B,2,FALSE))=TRUE,"",VLOOKUP(Y145,'Points Structure'!A:B,2,FALSE))</f>
        <v/>
      </c>
      <c r="K145" s="2" t="str">
        <f>IF(ISNA(VLOOKUP(Z145,'Points Structure'!A:B,2,FALSE))=TRUE,"",VLOOKUP(Z145,'Points Structure'!A:B,2,FALSE))</f>
        <v/>
      </c>
      <c r="L145" s="2" t="str">
        <f>IF(ISNA(VLOOKUP(AA145,'Points Structure'!A:B,2,FALSE))=TRUE,"",VLOOKUP(AA145,'Points Structure'!A:B,2,FALSE))</f>
        <v/>
      </c>
      <c r="M145" s="2" t="str">
        <f>IF(ISNA(VLOOKUP(AB145,'Points Structure'!A:B,2,FALSE))=TRUE,"",VLOOKUP(AB145,'Points Structure'!A:B,2,FALSE))</f>
        <v/>
      </c>
      <c r="N145" s="2" t="str">
        <f>IF(ISNA(VLOOKUP(AC145,'Points Structure'!A:B,2,FALSE))=TRUE,"",VLOOKUP(AC145,'Points Structure'!A:B,2,FALSE))</f>
        <v/>
      </c>
      <c r="O145" s="2" t="str">
        <f>IF(ISNA(VLOOKUP(AD145,'Points Structure'!A:B,2,FALSE))=TRUE,"",VLOOKUP(AD145,'Points Structure'!A:B,2,FALSE))</f>
        <v/>
      </c>
      <c r="P145" s="2" t="str">
        <f>IF(ISNA(VLOOKUP(AE145,'Points Structure'!A:B,2,FALSE))=TRUE,"",VLOOKUP(AE145,'Points Structure'!A:B,2,FALSE))</f>
        <v/>
      </c>
      <c r="R145" s="2" t="str">
        <f t="shared" si="15"/>
        <v/>
      </c>
      <c r="S145" s="2" t="str">
        <f>IF(ISNA(VLOOKUP(AF145,'Points Structure'!A:B,2,FALSE))=TRUE,"",VLOOKUP(AF145,'Points Structure'!A:B,2,FALSE))</f>
        <v/>
      </c>
      <c r="T145" s="2" t="str">
        <f t="shared" si="16"/>
        <v/>
      </c>
      <c r="U145" s="2"/>
      <c r="AF145" s="2">
        <f t="shared" si="17"/>
        <v>0</v>
      </c>
      <c r="AG145" s="11" t="e">
        <f t="shared" si="18"/>
        <v>#DIV/0!</v>
      </c>
      <c r="AR145" s="2">
        <f t="shared" si="19"/>
        <v>0</v>
      </c>
    </row>
    <row r="146" spans="1:44" x14ac:dyDescent="0.25">
      <c r="A146" s="10" t="str">
        <f t="shared" si="20"/>
        <v/>
      </c>
      <c r="E146" s="2" t="str">
        <f t="shared" si="14"/>
        <v/>
      </c>
      <c r="G146" s="2" t="str">
        <f>IF(ISNA(VLOOKUP(V146,'Points Structure'!A:B,2,FALSE))=TRUE,"",VLOOKUP(V146,'Points Structure'!A:B,2,FALSE))</f>
        <v/>
      </c>
      <c r="H146" s="2" t="str">
        <f>IF(ISNA(VLOOKUP(W146,'Points Structure'!A:B,2,FALSE))=TRUE,"",VLOOKUP(W146,'Points Structure'!A:B,2,FALSE))</f>
        <v/>
      </c>
      <c r="I146" s="2" t="str">
        <f>IF(ISNA(VLOOKUP(X146,'Points Structure'!A:B,2,FALSE))=TRUE,"",VLOOKUP(X146,'Points Structure'!A:B,2,FALSE))</f>
        <v/>
      </c>
      <c r="J146" s="2" t="str">
        <f>IF(ISNA(VLOOKUP(Y146,'Points Structure'!A:B,2,FALSE))=TRUE,"",VLOOKUP(Y146,'Points Structure'!A:B,2,FALSE))</f>
        <v/>
      </c>
      <c r="K146" s="2" t="str">
        <f>IF(ISNA(VLOOKUP(Z146,'Points Structure'!A:B,2,FALSE))=TRUE,"",VLOOKUP(Z146,'Points Structure'!A:B,2,FALSE))</f>
        <v/>
      </c>
      <c r="L146" s="2" t="str">
        <f>IF(ISNA(VLOOKUP(AA146,'Points Structure'!A:B,2,FALSE))=TRUE,"",VLOOKUP(AA146,'Points Structure'!A:B,2,FALSE))</f>
        <v/>
      </c>
      <c r="M146" s="2" t="str">
        <f>IF(ISNA(VLOOKUP(AB146,'Points Structure'!A:B,2,FALSE))=TRUE,"",VLOOKUP(AB146,'Points Structure'!A:B,2,FALSE))</f>
        <v/>
      </c>
      <c r="N146" s="2" t="str">
        <f>IF(ISNA(VLOOKUP(AC146,'Points Structure'!A:B,2,FALSE))=TRUE,"",VLOOKUP(AC146,'Points Structure'!A:B,2,FALSE))</f>
        <v/>
      </c>
      <c r="O146" s="2" t="str">
        <f>IF(ISNA(VLOOKUP(AD146,'Points Structure'!A:B,2,FALSE))=TRUE,"",VLOOKUP(AD146,'Points Structure'!A:B,2,FALSE))</f>
        <v/>
      </c>
      <c r="P146" s="2" t="str">
        <f>IF(ISNA(VLOOKUP(AE146,'Points Structure'!A:B,2,FALSE))=TRUE,"",VLOOKUP(AE146,'Points Structure'!A:B,2,FALSE))</f>
        <v/>
      </c>
      <c r="R146" s="2" t="str">
        <f t="shared" si="15"/>
        <v/>
      </c>
      <c r="S146" s="2" t="str">
        <f>IF(ISNA(VLOOKUP(AF146,'Points Structure'!A:B,2,FALSE))=TRUE,"",VLOOKUP(AF146,'Points Structure'!A:B,2,FALSE))</f>
        <v/>
      </c>
      <c r="T146" s="2" t="str">
        <f t="shared" si="16"/>
        <v/>
      </c>
      <c r="U146" s="2"/>
      <c r="AF146" s="2">
        <f t="shared" si="17"/>
        <v>0</v>
      </c>
      <c r="AG146" s="11" t="e">
        <f t="shared" si="18"/>
        <v>#DIV/0!</v>
      </c>
      <c r="AR146" s="2">
        <f t="shared" si="19"/>
        <v>0</v>
      </c>
    </row>
    <row r="147" spans="1:44" x14ac:dyDescent="0.25">
      <c r="A147" s="10" t="str">
        <f t="shared" si="20"/>
        <v/>
      </c>
      <c r="E147" s="2" t="str">
        <f t="shared" si="14"/>
        <v/>
      </c>
      <c r="G147" s="2" t="str">
        <f>IF(ISNA(VLOOKUP(V147,'Points Structure'!A:B,2,FALSE))=TRUE,"",VLOOKUP(V147,'Points Structure'!A:B,2,FALSE))</f>
        <v/>
      </c>
      <c r="H147" s="2" t="str">
        <f>IF(ISNA(VLOOKUP(W147,'Points Structure'!A:B,2,FALSE))=TRUE,"",VLOOKUP(W147,'Points Structure'!A:B,2,FALSE))</f>
        <v/>
      </c>
      <c r="I147" s="2" t="str">
        <f>IF(ISNA(VLOOKUP(X147,'Points Structure'!A:B,2,FALSE))=TRUE,"",VLOOKUP(X147,'Points Structure'!A:B,2,FALSE))</f>
        <v/>
      </c>
      <c r="J147" s="2" t="str">
        <f>IF(ISNA(VLOOKUP(Y147,'Points Structure'!A:B,2,FALSE))=TRUE,"",VLOOKUP(Y147,'Points Structure'!A:B,2,FALSE))</f>
        <v/>
      </c>
      <c r="K147" s="2" t="str">
        <f>IF(ISNA(VLOOKUP(Z147,'Points Structure'!A:B,2,FALSE))=TRUE,"",VLOOKUP(Z147,'Points Structure'!A:B,2,FALSE))</f>
        <v/>
      </c>
      <c r="L147" s="2" t="str">
        <f>IF(ISNA(VLOOKUP(AA147,'Points Structure'!A:B,2,FALSE))=TRUE,"",VLOOKUP(AA147,'Points Structure'!A:B,2,FALSE))</f>
        <v/>
      </c>
      <c r="M147" s="2" t="str">
        <f>IF(ISNA(VLOOKUP(AB147,'Points Structure'!A:B,2,FALSE))=TRUE,"",VLOOKUP(AB147,'Points Structure'!A:B,2,FALSE))</f>
        <v/>
      </c>
      <c r="N147" s="2" t="str">
        <f>IF(ISNA(VLOOKUP(AC147,'Points Structure'!A:B,2,FALSE))=TRUE,"",VLOOKUP(AC147,'Points Structure'!A:B,2,FALSE))</f>
        <v/>
      </c>
      <c r="O147" s="2" t="str">
        <f>IF(ISNA(VLOOKUP(AD147,'Points Structure'!A:B,2,FALSE))=TRUE,"",VLOOKUP(AD147,'Points Structure'!A:B,2,FALSE))</f>
        <v/>
      </c>
      <c r="P147" s="2" t="str">
        <f>IF(ISNA(VLOOKUP(AE147,'Points Structure'!A:B,2,FALSE))=TRUE,"",VLOOKUP(AE147,'Points Structure'!A:B,2,FALSE))</f>
        <v/>
      </c>
      <c r="R147" s="2" t="str">
        <f t="shared" si="15"/>
        <v/>
      </c>
      <c r="S147" s="2" t="str">
        <f>IF(ISNA(VLOOKUP(AF147,'Points Structure'!A:B,2,FALSE))=TRUE,"",VLOOKUP(AF147,'Points Structure'!A:B,2,FALSE))</f>
        <v/>
      </c>
      <c r="T147" s="2" t="str">
        <f t="shared" si="16"/>
        <v/>
      </c>
      <c r="U147" s="2"/>
      <c r="AF147" s="2">
        <f t="shared" si="17"/>
        <v>0</v>
      </c>
      <c r="AG147" s="11" t="e">
        <f t="shared" si="18"/>
        <v>#DIV/0!</v>
      </c>
      <c r="AR147" s="2">
        <f t="shared" si="19"/>
        <v>0</v>
      </c>
    </row>
    <row r="148" spans="1:44" x14ac:dyDescent="0.25">
      <c r="A148" s="10" t="str">
        <f t="shared" si="20"/>
        <v/>
      </c>
      <c r="E148" s="2" t="str">
        <f t="shared" si="14"/>
        <v/>
      </c>
      <c r="G148" s="2" t="str">
        <f>IF(ISNA(VLOOKUP(V148,'Points Structure'!A:B,2,FALSE))=TRUE,"",VLOOKUP(V148,'Points Structure'!A:B,2,FALSE))</f>
        <v/>
      </c>
      <c r="H148" s="2" t="str">
        <f>IF(ISNA(VLOOKUP(W148,'Points Structure'!A:B,2,FALSE))=TRUE,"",VLOOKUP(W148,'Points Structure'!A:B,2,FALSE))</f>
        <v/>
      </c>
      <c r="I148" s="2" t="str">
        <f>IF(ISNA(VLOOKUP(X148,'Points Structure'!A:B,2,FALSE))=TRUE,"",VLOOKUP(X148,'Points Structure'!A:B,2,FALSE))</f>
        <v/>
      </c>
      <c r="J148" s="2" t="str">
        <f>IF(ISNA(VLOOKUP(Y148,'Points Structure'!A:B,2,FALSE))=TRUE,"",VLOOKUP(Y148,'Points Structure'!A:B,2,FALSE))</f>
        <v/>
      </c>
      <c r="K148" s="2" t="str">
        <f>IF(ISNA(VLOOKUP(Z148,'Points Structure'!A:B,2,FALSE))=TRUE,"",VLOOKUP(Z148,'Points Structure'!A:B,2,FALSE))</f>
        <v/>
      </c>
      <c r="L148" s="2" t="str">
        <f>IF(ISNA(VLOOKUP(AA148,'Points Structure'!A:B,2,FALSE))=TRUE,"",VLOOKUP(AA148,'Points Structure'!A:B,2,FALSE))</f>
        <v/>
      </c>
      <c r="M148" s="2" t="str">
        <f>IF(ISNA(VLOOKUP(AB148,'Points Structure'!A:B,2,FALSE))=TRUE,"",VLOOKUP(AB148,'Points Structure'!A:B,2,FALSE))</f>
        <v/>
      </c>
      <c r="N148" s="2" t="str">
        <f>IF(ISNA(VLOOKUP(AC148,'Points Structure'!A:B,2,FALSE))=TRUE,"",VLOOKUP(AC148,'Points Structure'!A:B,2,FALSE))</f>
        <v/>
      </c>
      <c r="O148" s="2" t="str">
        <f>IF(ISNA(VLOOKUP(AD148,'Points Structure'!A:B,2,FALSE))=TRUE,"",VLOOKUP(AD148,'Points Structure'!A:B,2,FALSE))</f>
        <v/>
      </c>
      <c r="P148" s="2" t="str">
        <f>IF(ISNA(VLOOKUP(AE148,'Points Structure'!A:B,2,FALSE))=TRUE,"",VLOOKUP(AE148,'Points Structure'!A:B,2,FALSE))</f>
        <v/>
      </c>
      <c r="R148" s="2" t="str">
        <f t="shared" si="15"/>
        <v/>
      </c>
      <c r="S148" s="2" t="str">
        <f>IF(ISNA(VLOOKUP(AF148,'Points Structure'!A:B,2,FALSE))=TRUE,"",VLOOKUP(AF148,'Points Structure'!A:B,2,FALSE))</f>
        <v/>
      </c>
      <c r="T148" s="2" t="str">
        <f t="shared" si="16"/>
        <v/>
      </c>
      <c r="U148" s="2"/>
      <c r="AF148" s="2">
        <f t="shared" si="17"/>
        <v>0</v>
      </c>
      <c r="AG148" s="11" t="e">
        <f t="shared" si="18"/>
        <v>#DIV/0!</v>
      </c>
      <c r="AR148" s="2">
        <f t="shared" si="19"/>
        <v>0</v>
      </c>
    </row>
    <row r="149" spans="1:44" x14ac:dyDescent="0.25">
      <c r="A149" s="10" t="str">
        <f t="shared" si="20"/>
        <v/>
      </c>
      <c r="E149" s="2" t="str">
        <f t="shared" si="14"/>
        <v/>
      </c>
      <c r="G149" s="2" t="str">
        <f>IF(ISNA(VLOOKUP(V149,'Points Structure'!A:B,2,FALSE))=TRUE,"",VLOOKUP(V149,'Points Structure'!A:B,2,FALSE))</f>
        <v/>
      </c>
      <c r="H149" s="2" t="str">
        <f>IF(ISNA(VLOOKUP(W149,'Points Structure'!A:B,2,FALSE))=TRUE,"",VLOOKUP(W149,'Points Structure'!A:B,2,FALSE))</f>
        <v/>
      </c>
      <c r="I149" s="2" t="str">
        <f>IF(ISNA(VLOOKUP(X149,'Points Structure'!A:B,2,FALSE))=TRUE,"",VLOOKUP(X149,'Points Structure'!A:B,2,FALSE))</f>
        <v/>
      </c>
      <c r="J149" s="2" t="str">
        <f>IF(ISNA(VLOOKUP(Y149,'Points Structure'!A:B,2,FALSE))=TRUE,"",VLOOKUP(Y149,'Points Structure'!A:B,2,FALSE))</f>
        <v/>
      </c>
      <c r="K149" s="2" t="str">
        <f>IF(ISNA(VLOOKUP(Z149,'Points Structure'!A:B,2,FALSE))=TRUE,"",VLOOKUP(Z149,'Points Structure'!A:B,2,FALSE))</f>
        <v/>
      </c>
      <c r="L149" s="2" t="str">
        <f>IF(ISNA(VLOOKUP(AA149,'Points Structure'!A:B,2,FALSE))=TRUE,"",VLOOKUP(AA149,'Points Structure'!A:B,2,FALSE))</f>
        <v/>
      </c>
      <c r="M149" s="2" t="str">
        <f>IF(ISNA(VLOOKUP(AB149,'Points Structure'!A:B,2,FALSE))=TRUE,"",VLOOKUP(AB149,'Points Structure'!A:B,2,FALSE))</f>
        <v/>
      </c>
      <c r="N149" s="2" t="str">
        <f>IF(ISNA(VLOOKUP(AC149,'Points Structure'!A:B,2,FALSE))=TRUE,"",VLOOKUP(AC149,'Points Structure'!A:B,2,FALSE))</f>
        <v/>
      </c>
      <c r="O149" s="2" t="str">
        <f>IF(ISNA(VLOOKUP(AD149,'Points Structure'!A:B,2,FALSE))=TRUE,"",VLOOKUP(AD149,'Points Structure'!A:B,2,FALSE))</f>
        <v/>
      </c>
      <c r="P149" s="2" t="str">
        <f>IF(ISNA(VLOOKUP(AE149,'Points Structure'!A:B,2,FALSE))=TRUE,"",VLOOKUP(AE149,'Points Structure'!A:B,2,FALSE))</f>
        <v/>
      </c>
      <c r="R149" s="2" t="str">
        <f t="shared" si="15"/>
        <v/>
      </c>
      <c r="S149" s="2" t="str">
        <f>IF(ISNA(VLOOKUP(AF149,'Points Structure'!A:B,2,FALSE))=TRUE,"",VLOOKUP(AF149,'Points Structure'!A:B,2,FALSE))</f>
        <v/>
      </c>
      <c r="T149" s="2" t="str">
        <f t="shared" si="16"/>
        <v/>
      </c>
      <c r="U149" s="2"/>
      <c r="AF149" s="2">
        <f t="shared" si="17"/>
        <v>0</v>
      </c>
      <c r="AG149" s="11" t="e">
        <f t="shared" si="18"/>
        <v>#DIV/0!</v>
      </c>
      <c r="AR149" s="2">
        <f t="shared" si="19"/>
        <v>0</v>
      </c>
    </row>
    <row r="150" spans="1:44" x14ac:dyDescent="0.25">
      <c r="A150" s="10" t="str">
        <f t="shared" si="20"/>
        <v/>
      </c>
      <c r="E150" s="2" t="str">
        <f t="shared" si="14"/>
        <v/>
      </c>
      <c r="G150" s="2" t="str">
        <f>IF(ISNA(VLOOKUP(V150,'Points Structure'!A:B,2,FALSE))=TRUE,"",VLOOKUP(V150,'Points Structure'!A:B,2,FALSE))</f>
        <v/>
      </c>
      <c r="H150" s="2" t="str">
        <f>IF(ISNA(VLOOKUP(W150,'Points Structure'!A:B,2,FALSE))=TRUE,"",VLOOKUP(W150,'Points Structure'!A:B,2,FALSE))</f>
        <v/>
      </c>
      <c r="I150" s="2" t="str">
        <f>IF(ISNA(VLOOKUP(X150,'Points Structure'!A:B,2,FALSE))=TRUE,"",VLOOKUP(X150,'Points Structure'!A:B,2,FALSE))</f>
        <v/>
      </c>
      <c r="J150" s="2" t="str">
        <f>IF(ISNA(VLOOKUP(Y150,'Points Structure'!A:B,2,FALSE))=TRUE,"",VLOOKUP(Y150,'Points Structure'!A:B,2,FALSE))</f>
        <v/>
      </c>
      <c r="K150" s="2" t="str">
        <f>IF(ISNA(VLOOKUP(Z150,'Points Structure'!A:B,2,FALSE))=TRUE,"",VLOOKUP(Z150,'Points Structure'!A:B,2,FALSE))</f>
        <v/>
      </c>
      <c r="L150" s="2" t="str">
        <f>IF(ISNA(VLOOKUP(AA150,'Points Structure'!A:B,2,FALSE))=TRUE,"",VLOOKUP(AA150,'Points Structure'!A:B,2,FALSE))</f>
        <v/>
      </c>
      <c r="M150" s="2" t="str">
        <f>IF(ISNA(VLOOKUP(AB150,'Points Structure'!A:B,2,FALSE))=TRUE,"",VLOOKUP(AB150,'Points Structure'!A:B,2,FALSE))</f>
        <v/>
      </c>
      <c r="N150" s="2" t="str">
        <f>IF(ISNA(VLOOKUP(AC150,'Points Structure'!A:B,2,FALSE))=TRUE,"",VLOOKUP(AC150,'Points Structure'!A:B,2,FALSE))</f>
        <v/>
      </c>
      <c r="O150" s="2" t="str">
        <f>IF(ISNA(VLOOKUP(AD150,'Points Structure'!A:B,2,FALSE))=TRUE,"",VLOOKUP(AD150,'Points Structure'!A:B,2,FALSE))</f>
        <v/>
      </c>
      <c r="P150" s="2" t="str">
        <f>IF(ISNA(VLOOKUP(AE150,'Points Structure'!A:B,2,FALSE))=TRUE,"",VLOOKUP(AE150,'Points Structure'!A:B,2,FALSE))</f>
        <v/>
      </c>
      <c r="R150" s="2" t="str">
        <f t="shared" si="15"/>
        <v/>
      </c>
      <c r="S150" s="2" t="str">
        <f>IF(ISNA(VLOOKUP(AF150,'Points Structure'!A:B,2,FALSE))=TRUE,"",VLOOKUP(AF150,'Points Structure'!A:B,2,FALSE))</f>
        <v/>
      </c>
      <c r="T150" s="2" t="str">
        <f t="shared" si="16"/>
        <v/>
      </c>
      <c r="U150" s="2"/>
      <c r="AF150" s="2">
        <f t="shared" si="17"/>
        <v>0</v>
      </c>
      <c r="AG150" s="11" t="e">
        <f t="shared" si="18"/>
        <v>#DIV/0!</v>
      </c>
      <c r="AR150" s="2">
        <f t="shared" si="19"/>
        <v>0</v>
      </c>
    </row>
    <row r="151" spans="1:44" x14ac:dyDescent="0.25">
      <c r="A151" s="10" t="str">
        <f t="shared" si="20"/>
        <v/>
      </c>
      <c r="E151" s="2" t="str">
        <f t="shared" si="14"/>
        <v/>
      </c>
      <c r="G151" s="2" t="str">
        <f>IF(ISNA(VLOOKUP(V151,'Points Structure'!A:B,2,FALSE))=TRUE,"",VLOOKUP(V151,'Points Structure'!A:B,2,FALSE))</f>
        <v/>
      </c>
      <c r="H151" s="2" t="str">
        <f>IF(ISNA(VLOOKUP(W151,'Points Structure'!A:B,2,FALSE))=TRUE,"",VLOOKUP(W151,'Points Structure'!A:B,2,FALSE))</f>
        <v/>
      </c>
      <c r="I151" s="2" t="str">
        <f>IF(ISNA(VLOOKUP(X151,'Points Structure'!A:B,2,FALSE))=TRUE,"",VLOOKUP(X151,'Points Structure'!A:B,2,FALSE))</f>
        <v/>
      </c>
      <c r="J151" s="2" t="str">
        <f>IF(ISNA(VLOOKUP(Y151,'Points Structure'!A:B,2,FALSE))=TRUE,"",VLOOKUP(Y151,'Points Structure'!A:B,2,FALSE))</f>
        <v/>
      </c>
      <c r="K151" s="2" t="str">
        <f>IF(ISNA(VLOOKUP(Z151,'Points Structure'!A:B,2,FALSE))=TRUE,"",VLOOKUP(Z151,'Points Structure'!A:B,2,FALSE))</f>
        <v/>
      </c>
      <c r="L151" s="2" t="str">
        <f>IF(ISNA(VLOOKUP(AA151,'Points Structure'!A:B,2,FALSE))=TRUE,"",VLOOKUP(AA151,'Points Structure'!A:B,2,FALSE))</f>
        <v/>
      </c>
      <c r="M151" s="2" t="str">
        <f>IF(ISNA(VLOOKUP(AB151,'Points Structure'!A:B,2,FALSE))=TRUE,"",VLOOKUP(AB151,'Points Structure'!A:B,2,FALSE))</f>
        <v/>
      </c>
      <c r="N151" s="2" t="str">
        <f>IF(ISNA(VLOOKUP(AC151,'Points Structure'!A:B,2,FALSE))=TRUE,"",VLOOKUP(AC151,'Points Structure'!A:B,2,FALSE))</f>
        <v/>
      </c>
      <c r="O151" s="2" t="str">
        <f>IF(ISNA(VLOOKUP(AD151,'Points Structure'!A:B,2,FALSE))=TRUE,"",VLOOKUP(AD151,'Points Structure'!A:B,2,FALSE))</f>
        <v/>
      </c>
      <c r="P151" s="2" t="str">
        <f>IF(ISNA(VLOOKUP(AE151,'Points Structure'!A:B,2,FALSE))=TRUE,"",VLOOKUP(AE151,'Points Structure'!A:B,2,FALSE))</f>
        <v/>
      </c>
      <c r="R151" s="2" t="str">
        <f t="shared" si="15"/>
        <v/>
      </c>
      <c r="S151" s="2" t="str">
        <f>IF(ISNA(VLOOKUP(AF151,'Points Structure'!A:B,2,FALSE))=TRUE,"",VLOOKUP(AF151,'Points Structure'!A:B,2,FALSE))</f>
        <v/>
      </c>
      <c r="T151" s="2" t="str">
        <f t="shared" si="16"/>
        <v/>
      </c>
      <c r="U151" s="2"/>
      <c r="AF151" s="2">
        <f t="shared" si="17"/>
        <v>0</v>
      </c>
      <c r="AG151" s="11" t="e">
        <f t="shared" si="18"/>
        <v>#DIV/0!</v>
      </c>
      <c r="AR151" s="2">
        <f t="shared" si="19"/>
        <v>0</v>
      </c>
    </row>
    <row r="152" spans="1:44" x14ac:dyDescent="0.25">
      <c r="A152" s="10" t="str">
        <f t="shared" si="20"/>
        <v/>
      </c>
      <c r="E152" s="2" t="str">
        <f t="shared" si="14"/>
        <v/>
      </c>
      <c r="G152" s="2" t="str">
        <f>IF(ISNA(VLOOKUP(V152,'Points Structure'!A:B,2,FALSE))=TRUE,"",VLOOKUP(V152,'Points Structure'!A:B,2,FALSE))</f>
        <v/>
      </c>
      <c r="H152" s="2" t="str">
        <f>IF(ISNA(VLOOKUP(W152,'Points Structure'!A:B,2,FALSE))=TRUE,"",VLOOKUP(W152,'Points Structure'!A:B,2,FALSE))</f>
        <v/>
      </c>
      <c r="I152" s="2" t="str">
        <f>IF(ISNA(VLOOKUP(X152,'Points Structure'!A:B,2,FALSE))=TRUE,"",VLOOKUP(X152,'Points Structure'!A:B,2,FALSE))</f>
        <v/>
      </c>
      <c r="J152" s="2" t="str">
        <f>IF(ISNA(VLOOKUP(Y152,'Points Structure'!A:B,2,FALSE))=TRUE,"",VLOOKUP(Y152,'Points Structure'!A:B,2,FALSE))</f>
        <v/>
      </c>
      <c r="K152" s="2" t="str">
        <f>IF(ISNA(VLOOKUP(Z152,'Points Structure'!A:B,2,FALSE))=TRUE,"",VLOOKUP(Z152,'Points Structure'!A:B,2,FALSE))</f>
        <v/>
      </c>
      <c r="L152" s="2" t="str">
        <f>IF(ISNA(VLOOKUP(AA152,'Points Structure'!A:B,2,FALSE))=TRUE,"",VLOOKUP(AA152,'Points Structure'!A:B,2,FALSE))</f>
        <v/>
      </c>
      <c r="M152" s="2" t="str">
        <f>IF(ISNA(VLOOKUP(AB152,'Points Structure'!A:B,2,FALSE))=TRUE,"",VLOOKUP(AB152,'Points Structure'!A:B,2,FALSE))</f>
        <v/>
      </c>
      <c r="N152" s="2" t="str">
        <f>IF(ISNA(VLOOKUP(AC152,'Points Structure'!A:B,2,FALSE))=TRUE,"",VLOOKUP(AC152,'Points Structure'!A:B,2,FALSE))</f>
        <v/>
      </c>
      <c r="O152" s="2" t="str">
        <f>IF(ISNA(VLOOKUP(AD152,'Points Structure'!A:B,2,FALSE))=TRUE,"",VLOOKUP(AD152,'Points Structure'!A:B,2,FALSE))</f>
        <v/>
      </c>
      <c r="P152" s="2" t="str">
        <f>IF(ISNA(VLOOKUP(AE152,'Points Structure'!A:B,2,FALSE))=TRUE,"",VLOOKUP(AE152,'Points Structure'!A:B,2,FALSE))</f>
        <v/>
      </c>
      <c r="R152" s="2" t="str">
        <f t="shared" si="15"/>
        <v/>
      </c>
      <c r="S152" s="2" t="str">
        <f>IF(ISNA(VLOOKUP(AF152,'Points Structure'!A:B,2,FALSE))=TRUE,"",VLOOKUP(AF152,'Points Structure'!A:B,2,FALSE))</f>
        <v/>
      </c>
      <c r="T152" s="2" t="str">
        <f t="shared" si="16"/>
        <v/>
      </c>
      <c r="U152" s="2"/>
      <c r="AF152" s="2">
        <f t="shared" si="17"/>
        <v>0</v>
      </c>
      <c r="AG152" s="11" t="e">
        <f t="shared" si="18"/>
        <v>#DIV/0!</v>
      </c>
      <c r="AR152" s="2">
        <f t="shared" si="19"/>
        <v>0</v>
      </c>
    </row>
    <row r="153" spans="1:44" x14ac:dyDescent="0.25">
      <c r="A153" s="10" t="str">
        <f t="shared" si="20"/>
        <v/>
      </c>
      <c r="E153" s="2" t="str">
        <f t="shared" si="14"/>
        <v/>
      </c>
      <c r="G153" s="2" t="str">
        <f>IF(ISNA(VLOOKUP(V153,'Points Structure'!A:B,2,FALSE))=TRUE,"",VLOOKUP(V153,'Points Structure'!A:B,2,FALSE))</f>
        <v/>
      </c>
      <c r="H153" s="2" t="str">
        <f>IF(ISNA(VLOOKUP(W153,'Points Structure'!A:B,2,FALSE))=TRUE,"",VLOOKUP(W153,'Points Structure'!A:B,2,FALSE))</f>
        <v/>
      </c>
      <c r="I153" s="2" t="str">
        <f>IF(ISNA(VLOOKUP(X153,'Points Structure'!A:B,2,FALSE))=TRUE,"",VLOOKUP(X153,'Points Structure'!A:B,2,FALSE))</f>
        <v/>
      </c>
      <c r="J153" s="2" t="str">
        <f>IF(ISNA(VLOOKUP(Y153,'Points Structure'!A:B,2,FALSE))=TRUE,"",VLOOKUP(Y153,'Points Structure'!A:B,2,FALSE))</f>
        <v/>
      </c>
      <c r="K153" s="2" t="str">
        <f>IF(ISNA(VLOOKUP(Z153,'Points Structure'!A:B,2,FALSE))=TRUE,"",VLOOKUP(Z153,'Points Structure'!A:B,2,FALSE))</f>
        <v/>
      </c>
      <c r="L153" s="2" t="str">
        <f>IF(ISNA(VLOOKUP(AA153,'Points Structure'!A:B,2,FALSE))=TRUE,"",VLOOKUP(AA153,'Points Structure'!A:B,2,FALSE))</f>
        <v/>
      </c>
      <c r="M153" s="2" t="str">
        <f>IF(ISNA(VLOOKUP(AB153,'Points Structure'!A:B,2,FALSE))=TRUE,"",VLOOKUP(AB153,'Points Structure'!A:B,2,FALSE))</f>
        <v/>
      </c>
      <c r="N153" s="2" t="str">
        <f>IF(ISNA(VLOOKUP(AC153,'Points Structure'!A:B,2,FALSE))=TRUE,"",VLOOKUP(AC153,'Points Structure'!A:B,2,FALSE))</f>
        <v/>
      </c>
      <c r="O153" s="2" t="str">
        <f>IF(ISNA(VLOOKUP(AD153,'Points Structure'!A:B,2,FALSE))=TRUE,"",VLOOKUP(AD153,'Points Structure'!A:B,2,FALSE))</f>
        <v/>
      </c>
      <c r="P153" s="2" t="str">
        <f>IF(ISNA(VLOOKUP(AE153,'Points Structure'!A:B,2,FALSE))=TRUE,"",VLOOKUP(AE153,'Points Structure'!A:B,2,FALSE))</f>
        <v/>
      </c>
      <c r="R153" s="2" t="str">
        <f t="shared" si="15"/>
        <v/>
      </c>
      <c r="S153" s="2" t="str">
        <f>IF(ISNA(VLOOKUP(AF153,'Points Structure'!A:B,2,FALSE))=TRUE,"",VLOOKUP(AF153,'Points Structure'!A:B,2,FALSE))</f>
        <v/>
      </c>
      <c r="T153" s="2" t="str">
        <f t="shared" si="16"/>
        <v/>
      </c>
      <c r="U153" s="2"/>
      <c r="AF153" s="2">
        <f t="shared" si="17"/>
        <v>0</v>
      </c>
      <c r="AG153" s="11" t="e">
        <f t="shared" si="18"/>
        <v>#DIV/0!</v>
      </c>
      <c r="AR153" s="2">
        <f t="shared" si="19"/>
        <v>0</v>
      </c>
    </row>
    <row r="154" spans="1:44" x14ac:dyDescent="0.25">
      <c r="A154" s="10" t="str">
        <f t="shared" si="20"/>
        <v/>
      </c>
      <c r="E154" s="2" t="str">
        <f t="shared" si="14"/>
        <v/>
      </c>
      <c r="G154" s="2" t="str">
        <f>IF(ISNA(VLOOKUP(V154,'Points Structure'!A:B,2,FALSE))=TRUE,"",VLOOKUP(V154,'Points Structure'!A:B,2,FALSE))</f>
        <v/>
      </c>
      <c r="H154" s="2" t="str">
        <f>IF(ISNA(VLOOKUP(W154,'Points Structure'!A:B,2,FALSE))=TRUE,"",VLOOKUP(W154,'Points Structure'!A:B,2,FALSE))</f>
        <v/>
      </c>
      <c r="I154" s="2" t="str">
        <f>IF(ISNA(VLOOKUP(X154,'Points Structure'!A:B,2,FALSE))=TRUE,"",VLOOKUP(X154,'Points Structure'!A:B,2,FALSE))</f>
        <v/>
      </c>
      <c r="J154" s="2" t="str">
        <f>IF(ISNA(VLOOKUP(Y154,'Points Structure'!A:B,2,FALSE))=TRUE,"",VLOOKUP(Y154,'Points Structure'!A:B,2,FALSE))</f>
        <v/>
      </c>
      <c r="K154" s="2" t="str">
        <f>IF(ISNA(VLOOKUP(Z154,'Points Structure'!A:B,2,FALSE))=TRUE,"",VLOOKUP(Z154,'Points Structure'!A:B,2,FALSE))</f>
        <v/>
      </c>
      <c r="L154" s="2" t="str">
        <f>IF(ISNA(VLOOKUP(AA154,'Points Structure'!A:B,2,FALSE))=TRUE,"",VLOOKUP(AA154,'Points Structure'!A:B,2,FALSE))</f>
        <v/>
      </c>
      <c r="M154" s="2" t="str">
        <f>IF(ISNA(VLOOKUP(AB154,'Points Structure'!A:B,2,FALSE))=TRUE,"",VLOOKUP(AB154,'Points Structure'!A:B,2,FALSE))</f>
        <v/>
      </c>
      <c r="N154" s="2" t="str">
        <f>IF(ISNA(VLOOKUP(AC154,'Points Structure'!A:B,2,FALSE))=TRUE,"",VLOOKUP(AC154,'Points Structure'!A:B,2,FALSE))</f>
        <v/>
      </c>
      <c r="O154" s="2" t="str">
        <f>IF(ISNA(VLOOKUP(AD154,'Points Structure'!A:B,2,FALSE))=TRUE,"",VLOOKUP(AD154,'Points Structure'!A:B,2,FALSE))</f>
        <v/>
      </c>
      <c r="P154" s="2" t="str">
        <f>IF(ISNA(VLOOKUP(AE154,'Points Structure'!A:B,2,FALSE))=TRUE,"",VLOOKUP(AE154,'Points Structure'!A:B,2,FALSE))</f>
        <v/>
      </c>
      <c r="R154" s="2" t="str">
        <f t="shared" si="15"/>
        <v/>
      </c>
      <c r="S154" s="2" t="str">
        <f>IF(ISNA(VLOOKUP(AF154,'Points Structure'!A:B,2,FALSE))=TRUE,"",VLOOKUP(AF154,'Points Structure'!A:B,2,FALSE))</f>
        <v/>
      </c>
      <c r="T154" s="2" t="str">
        <f t="shared" si="16"/>
        <v/>
      </c>
      <c r="U154" s="2"/>
      <c r="AF154" s="2">
        <f t="shared" si="17"/>
        <v>0</v>
      </c>
      <c r="AG154" s="11" t="e">
        <f t="shared" si="18"/>
        <v>#DIV/0!</v>
      </c>
      <c r="AR154" s="2">
        <f t="shared" si="19"/>
        <v>0</v>
      </c>
    </row>
    <row r="155" spans="1:44" x14ac:dyDescent="0.25">
      <c r="A155" s="10" t="str">
        <f t="shared" si="20"/>
        <v/>
      </c>
      <c r="E155" s="2" t="str">
        <f t="shared" si="14"/>
        <v/>
      </c>
      <c r="G155" s="2" t="str">
        <f>IF(ISNA(VLOOKUP(V155,'Points Structure'!A:B,2,FALSE))=TRUE,"",VLOOKUP(V155,'Points Structure'!A:B,2,FALSE))</f>
        <v/>
      </c>
      <c r="H155" s="2" t="str">
        <f>IF(ISNA(VLOOKUP(W155,'Points Structure'!A:B,2,FALSE))=TRUE,"",VLOOKUP(W155,'Points Structure'!A:B,2,FALSE))</f>
        <v/>
      </c>
      <c r="I155" s="2" t="str">
        <f>IF(ISNA(VLOOKUP(X155,'Points Structure'!A:B,2,FALSE))=TRUE,"",VLOOKUP(X155,'Points Structure'!A:B,2,FALSE))</f>
        <v/>
      </c>
      <c r="J155" s="2" t="str">
        <f>IF(ISNA(VLOOKUP(Y155,'Points Structure'!A:B,2,FALSE))=TRUE,"",VLOOKUP(Y155,'Points Structure'!A:B,2,FALSE))</f>
        <v/>
      </c>
      <c r="K155" s="2" t="str">
        <f>IF(ISNA(VLOOKUP(Z155,'Points Structure'!A:B,2,FALSE))=TRUE,"",VLOOKUP(Z155,'Points Structure'!A:B,2,FALSE))</f>
        <v/>
      </c>
      <c r="L155" s="2" t="str">
        <f>IF(ISNA(VLOOKUP(AA155,'Points Structure'!A:B,2,FALSE))=TRUE,"",VLOOKUP(AA155,'Points Structure'!A:B,2,FALSE))</f>
        <v/>
      </c>
      <c r="M155" s="2" t="str">
        <f>IF(ISNA(VLOOKUP(AB155,'Points Structure'!A:B,2,FALSE))=TRUE,"",VLOOKUP(AB155,'Points Structure'!A:B,2,FALSE))</f>
        <v/>
      </c>
      <c r="N155" s="2" t="str">
        <f>IF(ISNA(VLOOKUP(AC155,'Points Structure'!A:B,2,FALSE))=TRUE,"",VLOOKUP(AC155,'Points Structure'!A:B,2,FALSE))</f>
        <v/>
      </c>
      <c r="O155" s="2" t="str">
        <f>IF(ISNA(VLOOKUP(AD155,'Points Structure'!A:B,2,FALSE))=TRUE,"",VLOOKUP(AD155,'Points Structure'!A:B,2,FALSE))</f>
        <v/>
      </c>
      <c r="P155" s="2" t="str">
        <f>IF(ISNA(VLOOKUP(AE155,'Points Structure'!A:B,2,FALSE))=TRUE,"",VLOOKUP(AE155,'Points Structure'!A:B,2,FALSE))</f>
        <v/>
      </c>
      <c r="R155" s="2" t="str">
        <f t="shared" si="15"/>
        <v/>
      </c>
      <c r="S155" s="2" t="str">
        <f>IF(ISNA(VLOOKUP(AF155,'Points Structure'!A:B,2,FALSE))=TRUE,"",VLOOKUP(AF155,'Points Structure'!A:B,2,FALSE))</f>
        <v/>
      </c>
      <c r="T155" s="2" t="str">
        <f t="shared" si="16"/>
        <v/>
      </c>
      <c r="U155" s="2"/>
      <c r="AF155" s="2">
        <f t="shared" si="17"/>
        <v>0</v>
      </c>
      <c r="AG155" s="11" t="e">
        <f t="shared" si="18"/>
        <v>#DIV/0!</v>
      </c>
      <c r="AR155" s="2">
        <f t="shared" si="19"/>
        <v>0</v>
      </c>
    </row>
    <row r="156" spans="1:44" x14ac:dyDescent="0.25">
      <c r="A156" s="10" t="str">
        <f t="shared" si="20"/>
        <v/>
      </c>
      <c r="E156" s="2" t="str">
        <f t="shared" si="14"/>
        <v/>
      </c>
      <c r="G156" s="2" t="str">
        <f>IF(ISNA(VLOOKUP(V156,'Points Structure'!A:B,2,FALSE))=TRUE,"",VLOOKUP(V156,'Points Structure'!A:B,2,FALSE))</f>
        <v/>
      </c>
      <c r="H156" s="2" t="str">
        <f>IF(ISNA(VLOOKUP(W156,'Points Structure'!A:B,2,FALSE))=TRUE,"",VLOOKUP(W156,'Points Structure'!A:B,2,FALSE))</f>
        <v/>
      </c>
      <c r="I156" s="2" t="str">
        <f>IF(ISNA(VLOOKUP(X156,'Points Structure'!A:B,2,FALSE))=TRUE,"",VLOOKUP(X156,'Points Structure'!A:B,2,FALSE))</f>
        <v/>
      </c>
      <c r="J156" s="2" t="str">
        <f>IF(ISNA(VLOOKUP(Y156,'Points Structure'!A:B,2,FALSE))=TRUE,"",VLOOKUP(Y156,'Points Structure'!A:B,2,FALSE))</f>
        <v/>
      </c>
      <c r="K156" s="2" t="str">
        <f>IF(ISNA(VLOOKUP(Z156,'Points Structure'!A:B,2,FALSE))=TRUE,"",VLOOKUP(Z156,'Points Structure'!A:B,2,FALSE))</f>
        <v/>
      </c>
      <c r="L156" s="2" t="str">
        <f>IF(ISNA(VLOOKUP(AA156,'Points Structure'!A:B,2,FALSE))=TRUE,"",VLOOKUP(AA156,'Points Structure'!A:B,2,FALSE))</f>
        <v/>
      </c>
      <c r="M156" s="2" t="str">
        <f>IF(ISNA(VLOOKUP(AB156,'Points Structure'!A:B,2,FALSE))=TRUE,"",VLOOKUP(AB156,'Points Structure'!A:B,2,FALSE))</f>
        <v/>
      </c>
      <c r="N156" s="2" t="str">
        <f>IF(ISNA(VLOOKUP(AC156,'Points Structure'!A:B,2,FALSE))=TRUE,"",VLOOKUP(AC156,'Points Structure'!A:B,2,FALSE))</f>
        <v/>
      </c>
      <c r="O156" s="2" t="str">
        <f>IF(ISNA(VLOOKUP(AD156,'Points Structure'!A:B,2,FALSE))=TRUE,"",VLOOKUP(AD156,'Points Structure'!A:B,2,FALSE))</f>
        <v/>
      </c>
      <c r="P156" s="2" t="str">
        <f>IF(ISNA(VLOOKUP(AE156,'Points Structure'!A:B,2,FALSE))=TRUE,"",VLOOKUP(AE156,'Points Structure'!A:B,2,FALSE))</f>
        <v/>
      </c>
      <c r="R156" s="2" t="str">
        <f t="shared" si="15"/>
        <v/>
      </c>
      <c r="S156" s="2" t="str">
        <f>IF(ISNA(VLOOKUP(AF156,'Points Structure'!A:B,2,FALSE))=TRUE,"",VLOOKUP(AF156,'Points Structure'!A:B,2,FALSE))</f>
        <v/>
      </c>
      <c r="T156" s="2" t="str">
        <f t="shared" si="16"/>
        <v/>
      </c>
      <c r="U156" s="2"/>
      <c r="AF156" s="2">
        <f t="shared" si="17"/>
        <v>0</v>
      </c>
      <c r="AG156" s="11" t="e">
        <f t="shared" si="18"/>
        <v>#DIV/0!</v>
      </c>
      <c r="AR156" s="2">
        <f t="shared" si="19"/>
        <v>0</v>
      </c>
    </row>
    <row r="157" spans="1:44" x14ac:dyDescent="0.25">
      <c r="A157" s="10" t="str">
        <f t="shared" si="20"/>
        <v/>
      </c>
      <c r="E157" s="2" t="str">
        <f t="shared" si="14"/>
        <v/>
      </c>
      <c r="G157" s="2" t="str">
        <f>IF(ISNA(VLOOKUP(V157,'Points Structure'!A:B,2,FALSE))=TRUE,"",VLOOKUP(V157,'Points Structure'!A:B,2,FALSE))</f>
        <v/>
      </c>
      <c r="H157" s="2" t="str">
        <f>IF(ISNA(VLOOKUP(W157,'Points Structure'!A:B,2,FALSE))=TRUE,"",VLOOKUP(W157,'Points Structure'!A:B,2,FALSE))</f>
        <v/>
      </c>
      <c r="I157" s="2" t="str">
        <f>IF(ISNA(VLOOKUP(X157,'Points Structure'!A:B,2,FALSE))=TRUE,"",VLOOKUP(X157,'Points Structure'!A:B,2,FALSE))</f>
        <v/>
      </c>
      <c r="J157" s="2" t="str">
        <f>IF(ISNA(VLOOKUP(Y157,'Points Structure'!A:B,2,FALSE))=TRUE,"",VLOOKUP(Y157,'Points Structure'!A:B,2,FALSE))</f>
        <v/>
      </c>
      <c r="K157" s="2" t="str">
        <f>IF(ISNA(VLOOKUP(Z157,'Points Structure'!A:B,2,FALSE))=TRUE,"",VLOOKUP(Z157,'Points Structure'!A:B,2,FALSE))</f>
        <v/>
      </c>
      <c r="L157" s="2" t="str">
        <f>IF(ISNA(VLOOKUP(AA157,'Points Structure'!A:B,2,FALSE))=TRUE,"",VLOOKUP(AA157,'Points Structure'!A:B,2,FALSE))</f>
        <v/>
      </c>
      <c r="M157" s="2" t="str">
        <f>IF(ISNA(VLOOKUP(AB157,'Points Structure'!A:B,2,FALSE))=TRUE,"",VLOOKUP(AB157,'Points Structure'!A:B,2,FALSE))</f>
        <v/>
      </c>
      <c r="N157" s="2" t="str">
        <f>IF(ISNA(VLOOKUP(AC157,'Points Structure'!A:B,2,FALSE))=TRUE,"",VLOOKUP(AC157,'Points Structure'!A:B,2,FALSE))</f>
        <v/>
      </c>
      <c r="O157" s="2" t="str">
        <f>IF(ISNA(VLOOKUP(AD157,'Points Structure'!A:B,2,FALSE))=TRUE,"",VLOOKUP(AD157,'Points Structure'!A:B,2,FALSE))</f>
        <v/>
      </c>
      <c r="P157" s="2" t="str">
        <f>IF(ISNA(VLOOKUP(AE157,'Points Structure'!A:B,2,FALSE))=TRUE,"",VLOOKUP(AE157,'Points Structure'!A:B,2,FALSE))</f>
        <v/>
      </c>
      <c r="R157" s="2" t="str">
        <f t="shared" si="15"/>
        <v/>
      </c>
      <c r="S157" s="2" t="str">
        <f>IF(ISNA(VLOOKUP(AF157,'Points Structure'!A:B,2,FALSE))=TRUE,"",VLOOKUP(AF157,'Points Structure'!A:B,2,FALSE))</f>
        <v/>
      </c>
      <c r="T157" s="2" t="str">
        <f t="shared" si="16"/>
        <v/>
      </c>
      <c r="U157" s="2"/>
      <c r="AF157" s="2">
        <f t="shared" si="17"/>
        <v>0</v>
      </c>
      <c r="AG157" s="11" t="e">
        <f t="shared" si="18"/>
        <v>#DIV/0!</v>
      </c>
      <c r="AR157" s="2">
        <f t="shared" si="19"/>
        <v>0</v>
      </c>
    </row>
    <row r="158" spans="1:44" x14ac:dyDescent="0.25">
      <c r="A158" s="10" t="str">
        <f t="shared" si="20"/>
        <v/>
      </c>
      <c r="E158" s="2" t="str">
        <f t="shared" si="14"/>
        <v/>
      </c>
      <c r="G158" s="2" t="str">
        <f>IF(ISNA(VLOOKUP(V158,'Points Structure'!A:B,2,FALSE))=TRUE,"",VLOOKUP(V158,'Points Structure'!A:B,2,FALSE))</f>
        <v/>
      </c>
      <c r="H158" s="2" t="str">
        <f>IF(ISNA(VLOOKUP(W158,'Points Structure'!A:B,2,FALSE))=TRUE,"",VLOOKUP(W158,'Points Structure'!A:B,2,FALSE))</f>
        <v/>
      </c>
      <c r="I158" s="2" t="str">
        <f>IF(ISNA(VLOOKUP(X158,'Points Structure'!A:B,2,FALSE))=TRUE,"",VLOOKUP(X158,'Points Structure'!A:B,2,FALSE))</f>
        <v/>
      </c>
      <c r="J158" s="2" t="str">
        <f>IF(ISNA(VLOOKUP(Y158,'Points Structure'!A:B,2,FALSE))=TRUE,"",VLOOKUP(Y158,'Points Structure'!A:B,2,FALSE))</f>
        <v/>
      </c>
      <c r="K158" s="2" t="str">
        <f>IF(ISNA(VLOOKUP(Z158,'Points Structure'!A:B,2,FALSE))=TRUE,"",VLOOKUP(Z158,'Points Structure'!A:B,2,FALSE))</f>
        <v/>
      </c>
      <c r="L158" s="2" t="str">
        <f>IF(ISNA(VLOOKUP(AA158,'Points Structure'!A:B,2,FALSE))=TRUE,"",VLOOKUP(AA158,'Points Structure'!A:B,2,FALSE))</f>
        <v/>
      </c>
      <c r="M158" s="2" t="str">
        <f>IF(ISNA(VLOOKUP(AB158,'Points Structure'!A:B,2,FALSE))=TRUE,"",VLOOKUP(AB158,'Points Structure'!A:B,2,FALSE))</f>
        <v/>
      </c>
      <c r="N158" s="2" t="str">
        <f>IF(ISNA(VLOOKUP(AC158,'Points Structure'!A:B,2,FALSE))=TRUE,"",VLOOKUP(AC158,'Points Structure'!A:B,2,FALSE))</f>
        <v/>
      </c>
      <c r="O158" s="2" t="str">
        <f>IF(ISNA(VLOOKUP(AD158,'Points Structure'!A:B,2,FALSE))=TRUE,"",VLOOKUP(AD158,'Points Structure'!A:B,2,FALSE))</f>
        <v/>
      </c>
      <c r="P158" s="2" t="str">
        <f>IF(ISNA(VLOOKUP(AE158,'Points Structure'!A:B,2,FALSE))=TRUE,"",VLOOKUP(AE158,'Points Structure'!A:B,2,FALSE))</f>
        <v/>
      </c>
      <c r="R158" s="2" t="str">
        <f t="shared" si="15"/>
        <v/>
      </c>
      <c r="S158" s="2" t="str">
        <f>IF(ISNA(VLOOKUP(AF158,'Points Structure'!A:B,2,FALSE))=TRUE,"",VLOOKUP(AF158,'Points Structure'!A:B,2,FALSE))</f>
        <v/>
      </c>
      <c r="T158" s="2" t="str">
        <f t="shared" si="16"/>
        <v/>
      </c>
      <c r="U158" s="2"/>
      <c r="AF158" s="2">
        <f t="shared" si="17"/>
        <v>0</v>
      </c>
      <c r="AG158" s="11" t="e">
        <f t="shared" si="18"/>
        <v>#DIV/0!</v>
      </c>
      <c r="AR158" s="2">
        <f t="shared" si="19"/>
        <v>0</v>
      </c>
    </row>
    <row r="159" spans="1:44" x14ac:dyDescent="0.25">
      <c r="A159" s="10" t="str">
        <f t="shared" si="20"/>
        <v/>
      </c>
      <c r="E159" s="2" t="str">
        <f t="shared" si="14"/>
        <v/>
      </c>
      <c r="G159" s="2" t="str">
        <f>IF(ISNA(VLOOKUP(V159,'Points Structure'!A:B,2,FALSE))=TRUE,"",VLOOKUP(V159,'Points Structure'!A:B,2,FALSE))</f>
        <v/>
      </c>
      <c r="H159" s="2" t="str">
        <f>IF(ISNA(VLOOKUP(W159,'Points Structure'!A:B,2,FALSE))=TRUE,"",VLOOKUP(W159,'Points Structure'!A:B,2,FALSE))</f>
        <v/>
      </c>
      <c r="I159" s="2" t="str">
        <f>IF(ISNA(VLOOKUP(X159,'Points Structure'!A:B,2,FALSE))=TRUE,"",VLOOKUP(X159,'Points Structure'!A:B,2,FALSE))</f>
        <v/>
      </c>
      <c r="J159" s="2" t="str">
        <f>IF(ISNA(VLOOKUP(Y159,'Points Structure'!A:B,2,FALSE))=TRUE,"",VLOOKUP(Y159,'Points Structure'!A:B,2,FALSE))</f>
        <v/>
      </c>
      <c r="K159" s="2" t="str">
        <f>IF(ISNA(VLOOKUP(Z159,'Points Structure'!A:B,2,FALSE))=TRUE,"",VLOOKUP(Z159,'Points Structure'!A:B,2,FALSE))</f>
        <v/>
      </c>
      <c r="L159" s="2" t="str">
        <f>IF(ISNA(VLOOKUP(AA159,'Points Structure'!A:B,2,FALSE))=TRUE,"",VLOOKUP(AA159,'Points Structure'!A:B,2,FALSE))</f>
        <v/>
      </c>
      <c r="M159" s="2" t="str">
        <f>IF(ISNA(VLOOKUP(AB159,'Points Structure'!A:B,2,FALSE))=TRUE,"",VLOOKUP(AB159,'Points Structure'!A:B,2,FALSE))</f>
        <v/>
      </c>
      <c r="N159" s="2" t="str">
        <f>IF(ISNA(VLOOKUP(AC159,'Points Structure'!A:B,2,FALSE))=TRUE,"",VLOOKUP(AC159,'Points Structure'!A:B,2,FALSE))</f>
        <v/>
      </c>
      <c r="O159" s="2" t="str">
        <f>IF(ISNA(VLOOKUP(AD159,'Points Structure'!A:B,2,FALSE))=TRUE,"",VLOOKUP(AD159,'Points Structure'!A:B,2,FALSE))</f>
        <v/>
      </c>
      <c r="P159" s="2" t="str">
        <f>IF(ISNA(VLOOKUP(AE159,'Points Structure'!A:B,2,FALSE))=TRUE,"",VLOOKUP(AE159,'Points Structure'!A:B,2,FALSE))</f>
        <v/>
      </c>
      <c r="R159" s="2" t="str">
        <f t="shared" si="15"/>
        <v/>
      </c>
      <c r="S159" s="2" t="str">
        <f>IF(ISNA(VLOOKUP(AF159,'Points Structure'!A:B,2,FALSE))=TRUE,"",VLOOKUP(AF159,'Points Structure'!A:B,2,FALSE))</f>
        <v/>
      </c>
      <c r="T159" s="2" t="str">
        <f t="shared" si="16"/>
        <v/>
      </c>
      <c r="U159" s="2"/>
      <c r="AF159" s="2">
        <f t="shared" si="17"/>
        <v>0</v>
      </c>
      <c r="AG159" s="11" t="e">
        <f t="shared" si="18"/>
        <v>#DIV/0!</v>
      </c>
      <c r="AR159" s="2">
        <f t="shared" si="19"/>
        <v>0</v>
      </c>
    </row>
    <row r="160" spans="1:44" x14ac:dyDescent="0.25">
      <c r="A160" s="10" t="str">
        <f t="shared" si="20"/>
        <v/>
      </c>
      <c r="E160" s="2" t="str">
        <f t="shared" si="14"/>
        <v/>
      </c>
      <c r="G160" s="2" t="str">
        <f>IF(ISNA(VLOOKUP(V160,'Points Structure'!A:B,2,FALSE))=TRUE,"",VLOOKUP(V160,'Points Structure'!A:B,2,FALSE))</f>
        <v/>
      </c>
      <c r="H160" s="2" t="str">
        <f>IF(ISNA(VLOOKUP(W160,'Points Structure'!A:B,2,FALSE))=TRUE,"",VLOOKUP(W160,'Points Structure'!A:B,2,FALSE))</f>
        <v/>
      </c>
      <c r="I160" s="2" t="str">
        <f>IF(ISNA(VLOOKUP(X160,'Points Structure'!A:B,2,FALSE))=TRUE,"",VLOOKUP(X160,'Points Structure'!A:B,2,FALSE))</f>
        <v/>
      </c>
      <c r="J160" s="2" t="str">
        <f>IF(ISNA(VLOOKUP(Y160,'Points Structure'!A:B,2,FALSE))=TRUE,"",VLOOKUP(Y160,'Points Structure'!A:B,2,FALSE))</f>
        <v/>
      </c>
      <c r="K160" s="2" t="str">
        <f>IF(ISNA(VLOOKUP(Z160,'Points Structure'!A:B,2,FALSE))=TRUE,"",VLOOKUP(Z160,'Points Structure'!A:B,2,FALSE))</f>
        <v/>
      </c>
      <c r="L160" s="2" t="str">
        <f>IF(ISNA(VLOOKUP(AA160,'Points Structure'!A:B,2,FALSE))=TRUE,"",VLOOKUP(AA160,'Points Structure'!A:B,2,FALSE))</f>
        <v/>
      </c>
      <c r="M160" s="2" t="str">
        <f>IF(ISNA(VLOOKUP(AB160,'Points Structure'!A:B,2,FALSE))=TRUE,"",VLOOKUP(AB160,'Points Structure'!A:B,2,FALSE))</f>
        <v/>
      </c>
      <c r="N160" s="2" t="str">
        <f>IF(ISNA(VLOOKUP(AC160,'Points Structure'!A:B,2,FALSE))=TRUE,"",VLOOKUP(AC160,'Points Structure'!A:B,2,FALSE))</f>
        <v/>
      </c>
      <c r="O160" s="2" t="str">
        <f>IF(ISNA(VLOOKUP(AD160,'Points Structure'!A:B,2,FALSE))=TRUE,"",VLOOKUP(AD160,'Points Structure'!A:B,2,FALSE))</f>
        <v/>
      </c>
      <c r="P160" s="2" t="str">
        <f>IF(ISNA(VLOOKUP(AE160,'Points Structure'!A:B,2,FALSE))=TRUE,"",VLOOKUP(AE160,'Points Structure'!A:B,2,FALSE))</f>
        <v/>
      </c>
      <c r="R160" s="2" t="str">
        <f t="shared" si="15"/>
        <v/>
      </c>
      <c r="S160" s="2" t="str">
        <f>IF(ISNA(VLOOKUP(AF160,'Points Structure'!A:B,2,FALSE))=TRUE,"",VLOOKUP(AF160,'Points Structure'!A:B,2,FALSE))</f>
        <v/>
      </c>
      <c r="T160" s="2" t="str">
        <f t="shared" si="16"/>
        <v/>
      </c>
      <c r="U160" s="2"/>
      <c r="AF160" s="2">
        <f t="shared" si="17"/>
        <v>0</v>
      </c>
      <c r="AG160" s="11" t="e">
        <f t="shared" si="18"/>
        <v>#DIV/0!</v>
      </c>
      <c r="AR160" s="2">
        <f t="shared" si="19"/>
        <v>0</v>
      </c>
    </row>
    <row r="161" spans="1:44" x14ac:dyDescent="0.25">
      <c r="A161" s="10" t="str">
        <f t="shared" si="20"/>
        <v/>
      </c>
      <c r="E161" s="2" t="str">
        <f t="shared" si="14"/>
        <v/>
      </c>
      <c r="G161" s="2" t="str">
        <f>IF(ISNA(VLOOKUP(V161,'Points Structure'!A:B,2,FALSE))=TRUE,"",VLOOKUP(V161,'Points Structure'!A:B,2,FALSE))</f>
        <v/>
      </c>
      <c r="H161" s="2" t="str">
        <f>IF(ISNA(VLOOKUP(W161,'Points Structure'!A:B,2,FALSE))=TRUE,"",VLOOKUP(W161,'Points Structure'!A:B,2,FALSE))</f>
        <v/>
      </c>
      <c r="I161" s="2" t="str">
        <f>IF(ISNA(VLOOKUP(X161,'Points Structure'!A:B,2,FALSE))=TRUE,"",VLOOKUP(X161,'Points Structure'!A:B,2,FALSE))</f>
        <v/>
      </c>
      <c r="J161" s="2" t="str">
        <f>IF(ISNA(VLOOKUP(Y161,'Points Structure'!A:B,2,FALSE))=TRUE,"",VLOOKUP(Y161,'Points Structure'!A:B,2,FALSE))</f>
        <v/>
      </c>
      <c r="K161" s="2" t="str">
        <f>IF(ISNA(VLOOKUP(Z161,'Points Structure'!A:B,2,FALSE))=TRUE,"",VLOOKUP(Z161,'Points Structure'!A:B,2,FALSE))</f>
        <v/>
      </c>
      <c r="L161" s="2" t="str">
        <f>IF(ISNA(VLOOKUP(AA161,'Points Structure'!A:B,2,FALSE))=TRUE,"",VLOOKUP(AA161,'Points Structure'!A:B,2,FALSE))</f>
        <v/>
      </c>
      <c r="M161" s="2" t="str">
        <f>IF(ISNA(VLOOKUP(AB161,'Points Structure'!A:B,2,FALSE))=TRUE,"",VLOOKUP(AB161,'Points Structure'!A:B,2,FALSE))</f>
        <v/>
      </c>
      <c r="N161" s="2" t="str">
        <f>IF(ISNA(VLOOKUP(AC161,'Points Structure'!A:B,2,FALSE))=TRUE,"",VLOOKUP(AC161,'Points Structure'!A:B,2,FALSE))</f>
        <v/>
      </c>
      <c r="O161" s="2" t="str">
        <f>IF(ISNA(VLOOKUP(AD161,'Points Structure'!A:B,2,FALSE))=TRUE,"",VLOOKUP(AD161,'Points Structure'!A:B,2,FALSE))</f>
        <v/>
      </c>
      <c r="P161" s="2" t="str">
        <f>IF(ISNA(VLOOKUP(AE161,'Points Structure'!A:B,2,FALSE))=TRUE,"",VLOOKUP(AE161,'Points Structure'!A:B,2,FALSE))</f>
        <v/>
      </c>
      <c r="R161" s="2" t="str">
        <f t="shared" si="15"/>
        <v/>
      </c>
      <c r="S161" s="2" t="str">
        <f>IF(ISNA(VLOOKUP(AF161,'Points Structure'!A:B,2,FALSE))=TRUE,"",VLOOKUP(AF161,'Points Structure'!A:B,2,FALSE))</f>
        <v/>
      </c>
      <c r="T161" s="2" t="str">
        <f t="shared" si="16"/>
        <v/>
      </c>
      <c r="U161" s="2"/>
      <c r="AF161" s="2">
        <f t="shared" si="17"/>
        <v>0</v>
      </c>
      <c r="AG161" s="11" t="e">
        <f t="shared" si="18"/>
        <v>#DIV/0!</v>
      </c>
      <c r="AR161" s="2">
        <f t="shared" si="19"/>
        <v>0</v>
      </c>
    </row>
    <row r="162" spans="1:44" x14ac:dyDescent="0.25">
      <c r="A162" s="10" t="str">
        <f t="shared" si="20"/>
        <v/>
      </c>
      <c r="E162" s="2" t="str">
        <f t="shared" si="14"/>
        <v/>
      </c>
      <c r="G162" s="2" t="str">
        <f>IF(ISNA(VLOOKUP(V162,'Points Structure'!A:B,2,FALSE))=TRUE,"",VLOOKUP(V162,'Points Structure'!A:B,2,FALSE))</f>
        <v/>
      </c>
      <c r="H162" s="2" t="str">
        <f>IF(ISNA(VLOOKUP(W162,'Points Structure'!A:B,2,FALSE))=TRUE,"",VLOOKUP(W162,'Points Structure'!A:B,2,FALSE))</f>
        <v/>
      </c>
      <c r="I162" s="2" t="str">
        <f>IF(ISNA(VLOOKUP(X162,'Points Structure'!A:B,2,FALSE))=TRUE,"",VLOOKUP(X162,'Points Structure'!A:B,2,FALSE))</f>
        <v/>
      </c>
      <c r="J162" s="2" t="str">
        <f>IF(ISNA(VLOOKUP(Y162,'Points Structure'!A:B,2,FALSE))=TRUE,"",VLOOKUP(Y162,'Points Structure'!A:B,2,FALSE))</f>
        <v/>
      </c>
      <c r="K162" s="2" t="str">
        <f>IF(ISNA(VLOOKUP(Z162,'Points Structure'!A:B,2,FALSE))=TRUE,"",VLOOKUP(Z162,'Points Structure'!A:B,2,FALSE))</f>
        <v/>
      </c>
      <c r="L162" s="2" t="str">
        <f>IF(ISNA(VLOOKUP(AA162,'Points Structure'!A:B,2,FALSE))=TRUE,"",VLOOKUP(AA162,'Points Structure'!A:B,2,FALSE))</f>
        <v/>
      </c>
      <c r="M162" s="2" t="str">
        <f>IF(ISNA(VLOOKUP(AB162,'Points Structure'!A:B,2,FALSE))=TRUE,"",VLOOKUP(AB162,'Points Structure'!A:B,2,FALSE))</f>
        <v/>
      </c>
      <c r="N162" s="2" t="str">
        <f>IF(ISNA(VLOOKUP(AC162,'Points Structure'!A:B,2,FALSE))=TRUE,"",VLOOKUP(AC162,'Points Structure'!A:B,2,FALSE))</f>
        <v/>
      </c>
      <c r="O162" s="2" t="str">
        <f>IF(ISNA(VLOOKUP(AD162,'Points Structure'!A:B,2,FALSE))=TRUE,"",VLOOKUP(AD162,'Points Structure'!A:B,2,FALSE))</f>
        <v/>
      </c>
      <c r="P162" s="2" t="str">
        <f>IF(ISNA(VLOOKUP(AE162,'Points Structure'!A:B,2,FALSE))=TRUE,"",VLOOKUP(AE162,'Points Structure'!A:B,2,FALSE))</f>
        <v/>
      </c>
      <c r="R162" s="2" t="str">
        <f t="shared" si="15"/>
        <v/>
      </c>
      <c r="S162" s="2" t="str">
        <f>IF(ISNA(VLOOKUP(AF162,'Points Structure'!A:B,2,FALSE))=TRUE,"",VLOOKUP(AF162,'Points Structure'!A:B,2,FALSE))</f>
        <v/>
      </c>
      <c r="T162" s="2" t="str">
        <f t="shared" si="16"/>
        <v/>
      </c>
      <c r="U162" s="2"/>
      <c r="AF162" s="2">
        <f t="shared" si="17"/>
        <v>0</v>
      </c>
      <c r="AG162" s="11" t="e">
        <f t="shared" si="18"/>
        <v>#DIV/0!</v>
      </c>
      <c r="AR162" s="2">
        <f t="shared" si="19"/>
        <v>0</v>
      </c>
    </row>
    <row r="163" spans="1:44" x14ac:dyDescent="0.25">
      <c r="A163" s="10" t="str">
        <f t="shared" si="20"/>
        <v/>
      </c>
      <c r="E163" s="2" t="str">
        <f t="shared" si="14"/>
        <v/>
      </c>
      <c r="G163" s="2" t="str">
        <f>IF(ISNA(VLOOKUP(V163,'Points Structure'!A:B,2,FALSE))=TRUE,"",VLOOKUP(V163,'Points Structure'!A:B,2,FALSE))</f>
        <v/>
      </c>
      <c r="H163" s="2" t="str">
        <f>IF(ISNA(VLOOKUP(W163,'Points Structure'!A:B,2,FALSE))=TRUE,"",VLOOKUP(W163,'Points Structure'!A:B,2,FALSE))</f>
        <v/>
      </c>
      <c r="I163" s="2" t="str">
        <f>IF(ISNA(VLOOKUP(X163,'Points Structure'!A:B,2,FALSE))=TRUE,"",VLOOKUP(X163,'Points Structure'!A:B,2,FALSE))</f>
        <v/>
      </c>
      <c r="J163" s="2" t="str">
        <f>IF(ISNA(VLOOKUP(Y163,'Points Structure'!A:B,2,FALSE))=TRUE,"",VLOOKUP(Y163,'Points Structure'!A:B,2,FALSE))</f>
        <v/>
      </c>
      <c r="K163" s="2" t="str">
        <f>IF(ISNA(VLOOKUP(Z163,'Points Structure'!A:B,2,FALSE))=TRUE,"",VLOOKUP(Z163,'Points Structure'!A:B,2,FALSE))</f>
        <v/>
      </c>
      <c r="L163" s="2" t="str">
        <f>IF(ISNA(VLOOKUP(AA163,'Points Structure'!A:B,2,FALSE))=TRUE,"",VLOOKUP(AA163,'Points Structure'!A:B,2,FALSE))</f>
        <v/>
      </c>
      <c r="M163" s="2" t="str">
        <f>IF(ISNA(VLOOKUP(AB163,'Points Structure'!A:B,2,FALSE))=TRUE,"",VLOOKUP(AB163,'Points Structure'!A:B,2,FALSE))</f>
        <v/>
      </c>
      <c r="N163" s="2" t="str">
        <f>IF(ISNA(VLOOKUP(AC163,'Points Structure'!A:B,2,FALSE))=TRUE,"",VLOOKUP(AC163,'Points Structure'!A:B,2,FALSE))</f>
        <v/>
      </c>
      <c r="O163" s="2" t="str">
        <f>IF(ISNA(VLOOKUP(AD163,'Points Structure'!A:B,2,FALSE))=TRUE,"",VLOOKUP(AD163,'Points Structure'!A:B,2,FALSE))</f>
        <v/>
      </c>
      <c r="P163" s="2" t="str">
        <f>IF(ISNA(VLOOKUP(AE163,'Points Structure'!A:B,2,FALSE))=TRUE,"",VLOOKUP(AE163,'Points Structure'!A:B,2,FALSE))</f>
        <v/>
      </c>
      <c r="R163" s="2" t="str">
        <f t="shared" si="15"/>
        <v/>
      </c>
      <c r="S163" s="2" t="str">
        <f>IF(ISNA(VLOOKUP(AF163,'Points Structure'!A:B,2,FALSE))=TRUE,"",VLOOKUP(AF163,'Points Structure'!A:B,2,FALSE))</f>
        <v/>
      </c>
      <c r="T163" s="2" t="str">
        <f t="shared" si="16"/>
        <v/>
      </c>
      <c r="U163" s="2"/>
      <c r="AF163" s="2">
        <f t="shared" si="17"/>
        <v>0</v>
      </c>
      <c r="AG163" s="11" t="e">
        <f t="shared" si="18"/>
        <v>#DIV/0!</v>
      </c>
      <c r="AR163" s="2">
        <f t="shared" si="19"/>
        <v>0</v>
      </c>
    </row>
    <row r="164" spans="1:44" x14ac:dyDescent="0.25">
      <c r="A164" s="10" t="str">
        <f t="shared" si="20"/>
        <v/>
      </c>
      <c r="E164" s="2" t="str">
        <f t="shared" si="14"/>
        <v/>
      </c>
      <c r="G164" s="2" t="str">
        <f>IF(ISNA(VLOOKUP(V164,'Points Structure'!A:B,2,FALSE))=TRUE,"",VLOOKUP(V164,'Points Structure'!A:B,2,FALSE))</f>
        <v/>
      </c>
      <c r="H164" s="2" t="str">
        <f>IF(ISNA(VLOOKUP(W164,'Points Structure'!A:B,2,FALSE))=TRUE,"",VLOOKUP(W164,'Points Structure'!A:B,2,FALSE))</f>
        <v/>
      </c>
      <c r="I164" s="2" t="str">
        <f>IF(ISNA(VLOOKUP(X164,'Points Structure'!A:B,2,FALSE))=TRUE,"",VLOOKUP(X164,'Points Structure'!A:B,2,FALSE))</f>
        <v/>
      </c>
      <c r="J164" s="2" t="str">
        <f>IF(ISNA(VLOOKUP(Y164,'Points Structure'!A:B,2,FALSE))=TRUE,"",VLOOKUP(Y164,'Points Structure'!A:B,2,FALSE))</f>
        <v/>
      </c>
      <c r="K164" s="2" t="str">
        <f>IF(ISNA(VLOOKUP(Z164,'Points Structure'!A:B,2,FALSE))=TRUE,"",VLOOKUP(Z164,'Points Structure'!A:B,2,FALSE))</f>
        <v/>
      </c>
      <c r="L164" s="2" t="str">
        <f>IF(ISNA(VLOOKUP(AA164,'Points Structure'!A:B,2,FALSE))=TRUE,"",VLOOKUP(AA164,'Points Structure'!A:B,2,FALSE))</f>
        <v/>
      </c>
      <c r="M164" s="2" t="str">
        <f>IF(ISNA(VLOOKUP(AB164,'Points Structure'!A:B,2,FALSE))=TRUE,"",VLOOKUP(AB164,'Points Structure'!A:B,2,FALSE))</f>
        <v/>
      </c>
      <c r="N164" s="2" t="str">
        <f>IF(ISNA(VLOOKUP(AC164,'Points Structure'!A:B,2,FALSE))=TRUE,"",VLOOKUP(AC164,'Points Structure'!A:B,2,FALSE))</f>
        <v/>
      </c>
      <c r="O164" s="2" t="str">
        <f>IF(ISNA(VLOOKUP(AD164,'Points Structure'!A:B,2,FALSE))=TRUE,"",VLOOKUP(AD164,'Points Structure'!A:B,2,FALSE))</f>
        <v/>
      </c>
      <c r="P164" s="2" t="str">
        <f>IF(ISNA(VLOOKUP(AE164,'Points Structure'!A:B,2,FALSE))=TRUE,"",VLOOKUP(AE164,'Points Structure'!A:B,2,FALSE))</f>
        <v/>
      </c>
      <c r="R164" s="2" t="str">
        <f t="shared" si="15"/>
        <v/>
      </c>
      <c r="S164" s="2" t="str">
        <f>IF(ISNA(VLOOKUP(AF164,'Points Structure'!A:B,2,FALSE))=TRUE,"",VLOOKUP(AF164,'Points Structure'!A:B,2,FALSE))</f>
        <v/>
      </c>
      <c r="T164" s="2" t="str">
        <f t="shared" si="16"/>
        <v/>
      </c>
      <c r="U164" s="2"/>
      <c r="AF164" s="2">
        <f t="shared" si="17"/>
        <v>0</v>
      </c>
      <c r="AG164" s="11" t="e">
        <f t="shared" si="18"/>
        <v>#DIV/0!</v>
      </c>
      <c r="AR164" s="2">
        <f t="shared" si="19"/>
        <v>0</v>
      </c>
    </row>
    <row r="165" spans="1:44" x14ac:dyDescent="0.25">
      <c r="A165" s="10" t="str">
        <f t="shared" si="20"/>
        <v/>
      </c>
      <c r="E165" s="2" t="str">
        <f t="shared" si="14"/>
        <v/>
      </c>
      <c r="G165" s="2" t="str">
        <f>IF(ISNA(VLOOKUP(V165,'Points Structure'!A:B,2,FALSE))=TRUE,"",VLOOKUP(V165,'Points Structure'!A:B,2,FALSE))</f>
        <v/>
      </c>
      <c r="H165" s="2" t="str">
        <f>IF(ISNA(VLOOKUP(W165,'Points Structure'!A:B,2,FALSE))=TRUE,"",VLOOKUP(W165,'Points Structure'!A:B,2,FALSE))</f>
        <v/>
      </c>
      <c r="I165" s="2" t="str">
        <f>IF(ISNA(VLOOKUP(X165,'Points Structure'!A:B,2,FALSE))=TRUE,"",VLOOKUP(X165,'Points Structure'!A:B,2,FALSE))</f>
        <v/>
      </c>
      <c r="J165" s="2" t="str">
        <f>IF(ISNA(VLOOKUP(Y165,'Points Structure'!A:B,2,FALSE))=TRUE,"",VLOOKUP(Y165,'Points Structure'!A:B,2,FALSE))</f>
        <v/>
      </c>
      <c r="K165" s="2" t="str">
        <f>IF(ISNA(VLOOKUP(Z165,'Points Structure'!A:B,2,FALSE))=TRUE,"",VLOOKUP(Z165,'Points Structure'!A:B,2,FALSE))</f>
        <v/>
      </c>
      <c r="L165" s="2" t="str">
        <f>IF(ISNA(VLOOKUP(AA165,'Points Structure'!A:B,2,FALSE))=TRUE,"",VLOOKUP(AA165,'Points Structure'!A:B,2,FALSE))</f>
        <v/>
      </c>
      <c r="M165" s="2" t="str">
        <f>IF(ISNA(VLOOKUP(AB165,'Points Structure'!A:B,2,FALSE))=TRUE,"",VLOOKUP(AB165,'Points Structure'!A:B,2,FALSE))</f>
        <v/>
      </c>
      <c r="N165" s="2" t="str">
        <f>IF(ISNA(VLOOKUP(AC165,'Points Structure'!A:B,2,FALSE))=TRUE,"",VLOOKUP(AC165,'Points Structure'!A:B,2,FALSE))</f>
        <v/>
      </c>
      <c r="O165" s="2" t="str">
        <f>IF(ISNA(VLOOKUP(AD165,'Points Structure'!A:B,2,FALSE))=TRUE,"",VLOOKUP(AD165,'Points Structure'!A:B,2,FALSE))</f>
        <v/>
      </c>
      <c r="P165" s="2" t="str">
        <f>IF(ISNA(VLOOKUP(AE165,'Points Structure'!A:B,2,FALSE))=TRUE,"",VLOOKUP(AE165,'Points Structure'!A:B,2,FALSE))</f>
        <v/>
      </c>
      <c r="R165" s="2" t="str">
        <f t="shared" si="15"/>
        <v/>
      </c>
      <c r="S165" s="2" t="str">
        <f>IF(ISNA(VLOOKUP(AF165,'Points Structure'!A:B,2,FALSE))=TRUE,"",VLOOKUP(AF165,'Points Structure'!A:B,2,FALSE))</f>
        <v/>
      </c>
      <c r="T165" s="2" t="str">
        <f t="shared" si="16"/>
        <v/>
      </c>
      <c r="U165" s="2"/>
      <c r="AF165" s="2">
        <f t="shared" si="17"/>
        <v>0</v>
      </c>
      <c r="AG165" s="11" t="e">
        <f t="shared" si="18"/>
        <v>#DIV/0!</v>
      </c>
      <c r="AR165" s="2">
        <f t="shared" si="19"/>
        <v>0</v>
      </c>
    </row>
    <row r="166" spans="1:44" x14ac:dyDescent="0.25">
      <c r="A166" s="10" t="str">
        <f t="shared" si="20"/>
        <v/>
      </c>
      <c r="E166" s="2" t="str">
        <f t="shared" si="14"/>
        <v/>
      </c>
      <c r="G166" s="2" t="str">
        <f>IF(ISNA(VLOOKUP(V166,'Points Structure'!A:B,2,FALSE))=TRUE,"",VLOOKUP(V166,'Points Structure'!A:B,2,FALSE))</f>
        <v/>
      </c>
      <c r="H166" s="2" t="str">
        <f>IF(ISNA(VLOOKUP(W166,'Points Structure'!A:B,2,FALSE))=TRUE,"",VLOOKUP(W166,'Points Structure'!A:B,2,FALSE))</f>
        <v/>
      </c>
      <c r="I166" s="2" t="str">
        <f>IF(ISNA(VLOOKUP(X166,'Points Structure'!A:B,2,FALSE))=TRUE,"",VLOOKUP(X166,'Points Structure'!A:B,2,FALSE))</f>
        <v/>
      </c>
      <c r="J166" s="2" t="str">
        <f>IF(ISNA(VLOOKUP(Y166,'Points Structure'!A:B,2,FALSE))=TRUE,"",VLOOKUP(Y166,'Points Structure'!A:B,2,FALSE))</f>
        <v/>
      </c>
      <c r="K166" s="2" t="str">
        <f>IF(ISNA(VLOOKUP(Z166,'Points Structure'!A:B,2,FALSE))=TRUE,"",VLOOKUP(Z166,'Points Structure'!A:B,2,FALSE))</f>
        <v/>
      </c>
      <c r="L166" s="2" t="str">
        <f>IF(ISNA(VLOOKUP(AA166,'Points Structure'!A:B,2,FALSE))=TRUE,"",VLOOKUP(AA166,'Points Structure'!A:B,2,FALSE))</f>
        <v/>
      </c>
      <c r="M166" s="2" t="str">
        <f>IF(ISNA(VLOOKUP(AB166,'Points Structure'!A:B,2,FALSE))=TRUE,"",VLOOKUP(AB166,'Points Structure'!A:B,2,FALSE))</f>
        <v/>
      </c>
      <c r="N166" s="2" t="str">
        <f>IF(ISNA(VLOOKUP(AC166,'Points Structure'!A:B,2,FALSE))=TRUE,"",VLOOKUP(AC166,'Points Structure'!A:B,2,FALSE))</f>
        <v/>
      </c>
      <c r="O166" s="2" t="str">
        <f>IF(ISNA(VLOOKUP(AD166,'Points Structure'!A:B,2,FALSE))=TRUE,"",VLOOKUP(AD166,'Points Structure'!A:B,2,FALSE))</f>
        <v/>
      </c>
      <c r="P166" s="2" t="str">
        <f>IF(ISNA(VLOOKUP(AE166,'Points Structure'!A:B,2,FALSE))=TRUE,"",VLOOKUP(AE166,'Points Structure'!A:B,2,FALSE))</f>
        <v/>
      </c>
      <c r="R166" s="2" t="str">
        <f t="shared" si="15"/>
        <v/>
      </c>
      <c r="S166" s="2" t="str">
        <f>IF(ISNA(VLOOKUP(AF166,'Points Structure'!A:B,2,FALSE))=TRUE,"",VLOOKUP(AF166,'Points Structure'!A:B,2,FALSE))</f>
        <v/>
      </c>
      <c r="T166" s="2" t="str">
        <f t="shared" si="16"/>
        <v/>
      </c>
      <c r="U166" s="2"/>
      <c r="AF166" s="2">
        <f t="shared" si="17"/>
        <v>0</v>
      </c>
      <c r="AG166" s="11" t="e">
        <f t="shared" si="18"/>
        <v>#DIV/0!</v>
      </c>
      <c r="AR166" s="2">
        <f t="shared" si="19"/>
        <v>0</v>
      </c>
    </row>
    <row r="167" spans="1:44" x14ac:dyDescent="0.25">
      <c r="A167" s="10" t="str">
        <f t="shared" si="20"/>
        <v/>
      </c>
      <c r="E167" s="2" t="str">
        <f t="shared" si="14"/>
        <v/>
      </c>
      <c r="G167" s="2" t="str">
        <f>IF(ISNA(VLOOKUP(V167,'Points Structure'!A:B,2,FALSE))=TRUE,"",VLOOKUP(V167,'Points Structure'!A:B,2,FALSE))</f>
        <v/>
      </c>
      <c r="H167" s="2" t="str">
        <f>IF(ISNA(VLOOKUP(W167,'Points Structure'!A:B,2,FALSE))=TRUE,"",VLOOKUP(W167,'Points Structure'!A:B,2,FALSE))</f>
        <v/>
      </c>
      <c r="I167" s="2" t="str">
        <f>IF(ISNA(VLOOKUP(X167,'Points Structure'!A:B,2,FALSE))=TRUE,"",VLOOKUP(X167,'Points Structure'!A:B,2,FALSE))</f>
        <v/>
      </c>
      <c r="J167" s="2" t="str">
        <f>IF(ISNA(VLOOKUP(Y167,'Points Structure'!A:B,2,FALSE))=TRUE,"",VLOOKUP(Y167,'Points Structure'!A:B,2,FALSE))</f>
        <v/>
      </c>
      <c r="K167" s="2" t="str">
        <f>IF(ISNA(VLOOKUP(Z167,'Points Structure'!A:B,2,FALSE))=TRUE,"",VLOOKUP(Z167,'Points Structure'!A:B,2,FALSE))</f>
        <v/>
      </c>
      <c r="L167" s="2" t="str">
        <f>IF(ISNA(VLOOKUP(AA167,'Points Structure'!A:B,2,FALSE))=TRUE,"",VLOOKUP(AA167,'Points Structure'!A:B,2,FALSE))</f>
        <v/>
      </c>
      <c r="M167" s="2" t="str">
        <f>IF(ISNA(VLOOKUP(AB167,'Points Structure'!A:B,2,FALSE))=TRUE,"",VLOOKUP(AB167,'Points Structure'!A:B,2,FALSE))</f>
        <v/>
      </c>
      <c r="N167" s="2" t="str">
        <f>IF(ISNA(VLOOKUP(AC167,'Points Structure'!A:B,2,FALSE))=TRUE,"",VLOOKUP(AC167,'Points Structure'!A:B,2,FALSE))</f>
        <v/>
      </c>
      <c r="O167" s="2" t="str">
        <f>IF(ISNA(VLOOKUP(AD167,'Points Structure'!A:B,2,FALSE))=TRUE,"",VLOOKUP(AD167,'Points Structure'!A:B,2,FALSE))</f>
        <v/>
      </c>
      <c r="P167" s="2" t="str">
        <f>IF(ISNA(VLOOKUP(AE167,'Points Structure'!A:B,2,FALSE))=TRUE,"",VLOOKUP(AE167,'Points Structure'!A:B,2,FALSE))</f>
        <v/>
      </c>
      <c r="R167" s="2" t="str">
        <f t="shared" si="15"/>
        <v/>
      </c>
      <c r="S167" s="2" t="str">
        <f>IF(ISNA(VLOOKUP(AF167,'Points Structure'!A:B,2,FALSE))=TRUE,"",VLOOKUP(AF167,'Points Structure'!A:B,2,FALSE))</f>
        <v/>
      </c>
      <c r="T167" s="2" t="str">
        <f t="shared" si="16"/>
        <v/>
      </c>
      <c r="U167" s="2"/>
      <c r="AF167" s="2">
        <f t="shared" si="17"/>
        <v>0</v>
      </c>
      <c r="AG167" s="11" t="e">
        <f t="shared" si="18"/>
        <v>#DIV/0!</v>
      </c>
      <c r="AR167" s="2">
        <f t="shared" si="19"/>
        <v>0</v>
      </c>
    </row>
    <row r="168" spans="1:44" x14ac:dyDescent="0.25">
      <c r="A168" s="10" t="str">
        <f t="shared" si="20"/>
        <v/>
      </c>
      <c r="E168" s="2" t="str">
        <f t="shared" si="14"/>
        <v/>
      </c>
      <c r="G168" s="2" t="str">
        <f>IF(ISNA(VLOOKUP(V168,'Points Structure'!A:B,2,FALSE))=TRUE,"",VLOOKUP(V168,'Points Structure'!A:B,2,FALSE))</f>
        <v/>
      </c>
      <c r="H168" s="2" t="str">
        <f>IF(ISNA(VLOOKUP(W168,'Points Structure'!A:B,2,FALSE))=TRUE,"",VLOOKUP(W168,'Points Structure'!A:B,2,FALSE))</f>
        <v/>
      </c>
      <c r="I168" s="2" t="str">
        <f>IF(ISNA(VLOOKUP(X168,'Points Structure'!A:B,2,FALSE))=TRUE,"",VLOOKUP(X168,'Points Structure'!A:B,2,FALSE))</f>
        <v/>
      </c>
      <c r="J168" s="2" t="str">
        <f>IF(ISNA(VLOOKUP(Y168,'Points Structure'!A:B,2,FALSE))=TRUE,"",VLOOKUP(Y168,'Points Structure'!A:B,2,FALSE))</f>
        <v/>
      </c>
      <c r="K168" s="2" t="str">
        <f>IF(ISNA(VLOOKUP(Z168,'Points Structure'!A:B,2,FALSE))=TRUE,"",VLOOKUP(Z168,'Points Structure'!A:B,2,FALSE))</f>
        <v/>
      </c>
      <c r="L168" s="2" t="str">
        <f>IF(ISNA(VLOOKUP(AA168,'Points Structure'!A:B,2,FALSE))=TRUE,"",VLOOKUP(AA168,'Points Structure'!A:B,2,FALSE))</f>
        <v/>
      </c>
      <c r="M168" s="2" t="str">
        <f>IF(ISNA(VLOOKUP(AB168,'Points Structure'!A:B,2,FALSE))=TRUE,"",VLOOKUP(AB168,'Points Structure'!A:B,2,FALSE))</f>
        <v/>
      </c>
      <c r="N168" s="2" t="str">
        <f>IF(ISNA(VLOOKUP(AC168,'Points Structure'!A:B,2,FALSE))=TRUE,"",VLOOKUP(AC168,'Points Structure'!A:B,2,FALSE))</f>
        <v/>
      </c>
      <c r="O168" s="2" t="str">
        <f>IF(ISNA(VLOOKUP(AD168,'Points Structure'!A:B,2,FALSE))=TRUE,"",VLOOKUP(AD168,'Points Structure'!A:B,2,FALSE))</f>
        <v/>
      </c>
      <c r="P168" s="2" t="str">
        <f>IF(ISNA(VLOOKUP(AE168,'Points Structure'!A:B,2,FALSE))=TRUE,"",VLOOKUP(AE168,'Points Structure'!A:B,2,FALSE))</f>
        <v/>
      </c>
      <c r="R168" s="2" t="str">
        <f t="shared" si="15"/>
        <v/>
      </c>
      <c r="S168" s="2" t="str">
        <f>IF(ISNA(VLOOKUP(AF168,'Points Structure'!A:B,2,FALSE))=TRUE,"",VLOOKUP(AF168,'Points Structure'!A:B,2,FALSE))</f>
        <v/>
      </c>
      <c r="T168" s="2" t="str">
        <f t="shared" si="16"/>
        <v/>
      </c>
      <c r="U168" s="2"/>
      <c r="AF168" s="2">
        <f t="shared" si="17"/>
        <v>0</v>
      </c>
      <c r="AG168" s="11" t="e">
        <f t="shared" si="18"/>
        <v>#DIV/0!</v>
      </c>
      <c r="AR168" s="2">
        <f t="shared" si="19"/>
        <v>0</v>
      </c>
    </row>
    <row r="169" spans="1:44" x14ac:dyDescent="0.25">
      <c r="A169" s="10" t="str">
        <f t="shared" si="20"/>
        <v/>
      </c>
      <c r="E169" s="2" t="str">
        <f t="shared" si="14"/>
        <v/>
      </c>
      <c r="G169" s="2" t="str">
        <f>IF(ISNA(VLOOKUP(V169,'Points Structure'!A:B,2,FALSE))=TRUE,"",VLOOKUP(V169,'Points Structure'!A:B,2,FALSE))</f>
        <v/>
      </c>
      <c r="H169" s="2" t="str">
        <f>IF(ISNA(VLOOKUP(W169,'Points Structure'!A:B,2,FALSE))=TRUE,"",VLOOKUP(W169,'Points Structure'!A:B,2,FALSE))</f>
        <v/>
      </c>
      <c r="I169" s="2" t="str">
        <f>IF(ISNA(VLOOKUP(X169,'Points Structure'!A:B,2,FALSE))=TRUE,"",VLOOKUP(X169,'Points Structure'!A:B,2,FALSE))</f>
        <v/>
      </c>
      <c r="J169" s="2" t="str">
        <f>IF(ISNA(VLOOKUP(Y169,'Points Structure'!A:B,2,FALSE))=TRUE,"",VLOOKUP(Y169,'Points Structure'!A:B,2,FALSE))</f>
        <v/>
      </c>
      <c r="K169" s="2" t="str">
        <f>IF(ISNA(VLOOKUP(Z169,'Points Structure'!A:B,2,FALSE))=TRUE,"",VLOOKUP(Z169,'Points Structure'!A:B,2,FALSE))</f>
        <v/>
      </c>
      <c r="L169" s="2" t="str">
        <f>IF(ISNA(VLOOKUP(AA169,'Points Structure'!A:B,2,FALSE))=TRUE,"",VLOOKUP(AA169,'Points Structure'!A:B,2,FALSE))</f>
        <v/>
      </c>
      <c r="M169" s="2" t="str">
        <f>IF(ISNA(VLOOKUP(AB169,'Points Structure'!A:B,2,FALSE))=TRUE,"",VLOOKUP(AB169,'Points Structure'!A:B,2,FALSE))</f>
        <v/>
      </c>
      <c r="N169" s="2" t="str">
        <f>IF(ISNA(VLOOKUP(AC169,'Points Structure'!A:B,2,FALSE))=TRUE,"",VLOOKUP(AC169,'Points Structure'!A:B,2,FALSE))</f>
        <v/>
      </c>
      <c r="O169" s="2" t="str">
        <f>IF(ISNA(VLOOKUP(AD169,'Points Structure'!A:B,2,FALSE))=TRUE,"",VLOOKUP(AD169,'Points Structure'!A:B,2,FALSE))</f>
        <v/>
      </c>
      <c r="P169" s="2" t="str">
        <f>IF(ISNA(VLOOKUP(AE169,'Points Structure'!A:B,2,FALSE))=TRUE,"",VLOOKUP(AE169,'Points Structure'!A:B,2,FALSE))</f>
        <v/>
      </c>
      <c r="R169" s="2" t="str">
        <f t="shared" si="15"/>
        <v/>
      </c>
      <c r="S169" s="2" t="str">
        <f>IF(ISNA(VLOOKUP(AF169,'Points Structure'!A:B,2,FALSE))=TRUE,"",VLOOKUP(AF169,'Points Structure'!A:B,2,FALSE))</f>
        <v/>
      </c>
      <c r="T169" s="2" t="str">
        <f t="shared" si="16"/>
        <v/>
      </c>
      <c r="U169" s="2"/>
      <c r="AF169" s="2">
        <f t="shared" si="17"/>
        <v>0</v>
      </c>
      <c r="AG169" s="11" t="e">
        <f t="shared" si="18"/>
        <v>#DIV/0!</v>
      </c>
      <c r="AR169" s="2">
        <f t="shared" si="19"/>
        <v>0</v>
      </c>
    </row>
    <row r="170" spans="1:44" x14ac:dyDescent="0.25">
      <c r="A170" s="10" t="str">
        <f t="shared" si="20"/>
        <v/>
      </c>
      <c r="E170" s="2" t="str">
        <f t="shared" si="14"/>
        <v/>
      </c>
      <c r="G170" s="2" t="str">
        <f>IF(ISNA(VLOOKUP(V170,'Points Structure'!A:B,2,FALSE))=TRUE,"",VLOOKUP(V170,'Points Structure'!A:B,2,FALSE))</f>
        <v/>
      </c>
      <c r="H170" s="2" t="str">
        <f>IF(ISNA(VLOOKUP(W170,'Points Structure'!A:B,2,FALSE))=TRUE,"",VLOOKUP(W170,'Points Structure'!A:B,2,FALSE))</f>
        <v/>
      </c>
      <c r="I170" s="2" t="str">
        <f>IF(ISNA(VLOOKUP(X170,'Points Structure'!A:B,2,FALSE))=TRUE,"",VLOOKUP(X170,'Points Structure'!A:B,2,FALSE))</f>
        <v/>
      </c>
      <c r="J170" s="2" t="str">
        <f>IF(ISNA(VLOOKUP(Y170,'Points Structure'!A:B,2,FALSE))=TRUE,"",VLOOKUP(Y170,'Points Structure'!A:B,2,FALSE))</f>
        <v/>
      </c>
      <c r="K170" s="2" t="str">
        <f>IF(ISNA(VLOOKUP(Z170,'Points Structure'!A:B,2,FALSE))=TRUE,"",VLOOKUP(Z170,'Points Structure'!A:B,2,FALSE))</f>
        <v/>
      </c>
      <c r="L170" s="2" t="str">
        <f>IF(ISNA(VLOOKUP(AA170,'Points Structure'!A:B,2,FALSE))=TRUE,"",VLOOKUP(AA170,'Points Structure'!A:B,2,FALSE))</f>
        <v/>
      </c>
      <c r="M170" s="2" t="str">
        <f>IF(ISNA(VLOOKUP(AB170,'Points Structure'!A:B,2,FALSE))=TRUE,"",VLOOKUP(AB170,'Points Structure'!A:B,2,FALSE))</f>
        <v/>
      </c>
      <c r="N170" s="2" t="str">
        <f>IF(ISNA(VLOOKUP(AC170,'Points Structure'!A:B,2,FALSE))=TRUE,"",VLOOKUP(AC170,'Points Structure'!A:B,2,FALSE))</f>
        <v/>
      </c>
      <c r="O170" s="2" t="str">
        <f>IF(ISNA(VLOOKUP(AD170,'Points Structure'!A:B,2,FALSE))=TRUE,"",VLOOKUP(AD170,'Points Structure'!A:B,2,FALSE))</f>
        <v/>
      </c>
      <c r="P170" s="2" t="str">
        <f>IF(ISNA(VLOOKUP(AE170,'Points Structure'!A:B,2,FALSE))=TRUE,"",VLOOKUP(AE170,'Points Structure'!A:B,2,FALSE))</f>
        <v/>
      </c>
      <c r="R170" s="2" t="str">
        <f t="shared" si="15"/>
        <v/>
      </c>
      <c r="S170" s="2" t="str">
        <f>IF(ISNA(VLOOKUP(AF170,'Points Structure'!A:B,2,FALSE))=TRUE,"",VLOOKUP(AF170,'Points Structure'!A:B,2,FALSE))</f>
        <v/>
      </c>
      <c r="T170" s="2" t="str">
        <f t="shared" si="16"/>
        <v/>
      </c>
      <c r="U170" s="2"/>
      <c r="AF170" s="2">
        <f t="shared" si="17"/>
        <v>0</v>
      </c>
      <c r="AG170" s="11" t="e">
        <f t="shared" si="18"/>
        <v>#DIV/0!</v>
      </c>
      <c r="AR170" s="2">
        <f t="shared" si="19"/>
        <v>0</v>
      </c>
    </row>
    <row r="171" spans="1:44" x14ac:dyDescent="0.25">
      <c r="A171" s="10" t="str">
        <f t="shared" si="20"/>
        <v/>
      </c>
      <c r="E171" s="2" t="str">
        <f t="shared" si="14"/>
        <v/>
      </c>
      <c r="G171" s="2" t="str">
        <f>IF(ISNA(VLOOKUP(V171,'Points Structure'!A:B,2,FALSE))=TRUE,"",VLOOKUP(V171,'Points Structure'!A:B,2,FALSE))</f>
        <v/>
      </c>
      <c r="H171" s="2" t="str">
        <f>IF(ISNA(VLOOKUP(W171,'Points Structure'!A:B,2,FALSE))=TRUE,"",VLOOKUP(W171,'Points Structure'!A:B,2,FALSE))</f>
        <v/>
      </c>
      <c r="I171" s="2" t="str">
        <f>IF(ISNA(VLOOKUP(X171,'Points Structure'!A:B,2,FALSE))=TRUE,"",VLOOKUP(X171,'Points Structure'!A:B,2,FALSE))</f>
        <v/>
      </c>
      <c r="J171" s="2" t="str">
        <f>IF(ISNA(VLOOKUP(Y171,'Points Structure'!A:B,2,FALSE))=TRUE,"",VLOOKUP(Y171,'Points Structure'!A:B,2,FALSE))</f>
        <v/>
      </c>
      <c r="K171" s="2" t="str">
        <f>IF(ISNA(VLOOKUP(Z171,'Points Structure'!A:B,2,FALSE))=TRUE,"",VLOOKUP(Z171,'Points Structure'!A:B,2,FALSE))</f>
        <v/>
      </c>
      <c r="L171" s="2" t="str">
        <f>IF(ISNA(VLOOKUP(AA171,'Points Structure'!A:B,2,FALSE))=TRUE,"",VLOOKUP(AA171,'Points Structure'!A:B,2,FALSE))</f>
        <v/>
      </c>
      <c r="M171" s="2" t="str">
        <f>IF(ISNA(VLOOKUP(AB171,'Points Structure'!A:B,2,FALSE))=TRUE,"",VLOOKUP(AB171,'Points Structure'!A:B,2,FALSE))</f>
        <v/>
      </c>
      <c r="N171" s="2" t="str">
        <f>IF(ISNA(VLOOKUP(AC171,'Points Structure'!A:B,2,FALSE))=TRUE,"",VLOOKUP(AC171,'Points Structure'!A:B,2,FALSE))</f>
        <v/>
      </c>
      <c r="O171" s="2" t="str">
        <f>IF(ISNA(VLOOKUP(AD171,'Points Structure'!A:B,2,FALSE))=TRUE,"",VLOOKUP(AD171,'Points Structure'!A:B,2,FALSE))</f>
        <v/>
      </c>
      <c r="P171" s="2" t="str">
        <f>IF(ISNA(VLOOKUP(AE171,'Points Structure'!A:B,2,FALSE))=TRUE,"",VLOOKUP(AE171,'Points Structure'!A:B,2,FALSE))</f>
        <v/>
      </c>
      <c r="R171" s="2" t="str">
        <f t="shared" si="15"/>
        <v/>
      </c>
      <c r="S171" s="2" t="str">
        <f>IF(ISNA(VLOOKUP(AF171,'Points Structure'!A:B,2,FALSE))=TRUE,"",VLOOKUP(AF171,'Points Structure'!A:B,2,FALSE))</f>
        <v/>
      </c>
      <c r="T171" s="2" t="str">
        <f t="shared" si="16"/>
        <v/>
      </c>
      <c r="U171" s="2"/>
      <c r="AF171" s="2">
        <f t="shared" si="17"/>
        <v>0</v>
      </c>
      <c r="AG171" s="11" t="e">
        <f t="shared" si="18"/>
        <v>#DIV/0!</v>
      </c>
      <c r="AR171" s="2">
        <f t="shared" si="19"/>
        <v>0</v>
      </c>
    </row>
    <row r="172" spans="1:44" x14ac:dyDescent="0.25">
      <c r="A172" s="10" t="str">
        <f t="shared" si="20"/>
        <v/>
      </c>
      <c r="E172" s="2" t="str">
        <f t="shared" si="14"/>
        <v/>
      </c>
      <c r="G172" s="2" t="str">
        <f>IF(ISNA(VLOOKUP(V172,'Points Structure'!A:B,2,FALSE))=TRUE,"",VLOOKUP(V172,'Points Structure'!A:B,2,FALSE))</f>
        <v/>
      </c>
      <c r="H172" s="2" t="str">
        <f>IF(ISNA(VLOOKUP(W172,'Points Structure'!A:B,2,FALSE))=TRUE,"",VLOOKUP(W172,'Points Structure'!A:B,2,FALSE))</f>
        <v/>
      </c>
      <c r="I172" s="2" t="str">
        <f>IF(ISNA(VLOOKUP(X172,'Points Structure'!A:B,2,FALSE))=TRUE,"",VLOOKUP(X172,'Points Structure'!A:B,2,FALSE))</f>
        <v/>
      </c>
      <c r="J172" s="2" t="str">
        <f>IF(ISNA(VLOOKUP(Y172,'Points Structure'!A:B,2,FALSE))=TRUE,"",VLOOKUP(Y172,'Points Structure'!A:B,2,FALSE))</f>
        <v/>
      </c>
      <c r="K172" s="2" t="str">
        <f>IF(ISNA(VLOOKUP(Z172,'Points Structure'!A:B,2,FALSE))=TRUE,"",VLOOKUP(Z172,'Points Structure'!A:B,2,FALSE))</f>
        <v/>
      </c>
      <c r="L172" s="2" t="str">
        <f>IF(ISNA(VLOOKUP(AA172,'Points Structure'!A:B,2,FALSE))=TRUE,"",VLOOKUP(AA172,'Points Structure'!A:B,2,FALSE))</f>
        <v/>
      </c>
      <c r="M172" s="2" t="str">
        <f>IF(ISNA(VLOOKUP(AB172,'Points Structure'!A:B,2,FALSE))=TRUE,"",VLOOKUP(AB172,'Points Structure'!A:B,2,FALSE))</f>
        <v/>
      </c>
      <c r="N172" s="2" t="str">
        <f>IF(ISNA(VLOOKUP(AC172,'Points Structure'!A:B,2,FALSE))=TRUE,"",VLOOKUP(AC172,'Points Structure'!A:B,2,FALSE))</f>
        <v/>
      </c>
      <c r="O172" s="2" t="str">
        <f>IF(ISNA(VLOOKUP(AD172,'Points Structure'!A:B,2,FALSE))=TRUE,"",VLOOKUP(AD172,'Points Structure'!A:B,2,FALSE))</f>
        <v/>
      </c>
      <c r="P172" s="2" t="str">
        <f>IF(ISNA(VLOOKUP(AE172,'Points Structure'!A:B,2,FALSE))=TRUE,"",VLOOKUP(AE172,'Points Structure'!A:B,2,FALSE))</f>
        <v/>
      </c>
      <c r="R172" s="2" t="str">
        <f t="shared" si="15"/>
        <v/>
      </c>
      <c r="S172" s="2" t="str">
        <f>IF(ISNA(VLOOKUP(AF172,'Points Structure'!A:B,2,FALSE))=TRUE,"",VLOOKUP(AF172,'Points Structure'!A:B,2,FALSE))</f>
        <v/>
      </c>
      <c r="T172" s="2" t="str">
        <f t="shared" si="16"/>
        <v/>
      </c>
      <c r="U172" s="2"/>
      <c r="AF172" s="2">
        <f t="shared" si="17"/>
        <v>0</v>
      </c>
      <c r="AG172" s="11" t="e">
        <f t="shared" si="18"/>
        <v>#DIV/0!</v>
      </c>
      <c r="AR172" s="2">
        <f t="shared" si="19"/>
        <v>0</v>
      </c>
    </row>
    <row r="173" spans="1:44" x14ac:dyDescent="0.25">
      <c r="A173" s="10" t="str">
        <f t="shared" si="20"/>
        <v/>
      </c>
      <c r="E173" s="2" t="str">
        <f t="shared" si="14"/>
        <v/>
      </c>
      <c r="G173" s="2" t="str">
        <f>IF(ISNA(VLOOKUP(V173,'Points Structure'!A:B,2,FALSE))=TRUE,"",VLOOKUP(V173,'Points Structure'!A:B,2,FALSE))</f>
        <v/>
      </c>
      <c r="H173" s="2" t="str">
        <f>IF(ISNA(VLOOKUP(W173,'Points Structure'!A:B,2,FALSE))=TRUE,"",VLOOKUP(W173,'Points Structure'!A:B,2,FALSE))</f>
        <v/>
      </c>
      <c r="I173" s="2" t="str">
        <f>IF(ISNA(VLOOKUP(X173,'Points Structure'!A:B,2,FALSE))=TRUE,"",VLOOKUP(X173,'Points Structure'!A:B,2,FALSE))</f>
        <v/>
      </c>
      <c r="J173" s="2" t="str">
        <f>IF(ISNA(VLOOKUP(Y173,'Points Structure'!A:B,2,FALSE))=TRUE,"",VLOOKUP(Y173,'Points Structure'!A:B,2,FALSE))</f>
        <v/>
      </c>
      <c r="K173" s="2" t="str">
        <f>IF(ISNA(VLOOKUP(Z173,'Points Structure'!A:B,2,FALSE))=TRUE,"",VLOOKUP(Z173,'Points Structure'!A:B,2,FALSE))</f>
        <v/>
      </c>
      <c r="L173" s="2" t="str">
        <f>IF(ISNA(VLOOKUP(AA173,'Points Structure'!A:B,2,FALSE))=TRUE,"",VLOOKUP(AA173,'Points Structure'!A:B,2,FALSE))</f>
        <v/>
      </c>
      <c r="M173" s="2" t="str">
        <f>IF(ISNA(VLOOKUP(AB173,'Points Structure'!A:B,2,FALSE))=TRUE,"",VLOOKUP(AB173,'Points Structure'!A:B,2,FALSE))</f>
        <v/>
      </c>
      <c r="N173" s="2" t="str">
        <f>IF(ISNA(VLOOKUP(AC173,'Points Structure'!A:B,2,FALSE))=TRUE,"",VLOOKUP(AC173,'Points Structure'!A:B,2,FALSE))</f>
        <v/>
      </c>
      <c r="O173" s="2" t="str">
        <f>IF(ISNA(VLOOKUP(AD173,'Points Structure'!A:B,2,FALSE))=TRUE,"",VLOOKUP(AD173,'Points Structure'!A:B,2,FALSE))</f>
        <v/>
      </c>
      <c r="P173" s="2" t="str">
        <f>IF(ISNA(VLOOKUP(AE173,'Points Structure'!A:B,2,FALSE))=TRUE,"",VLOOKUP(AE173,'Points Structure'!A:B,2,FALSE))</f>
        <v/>
      </c>
      <c r="R173" s="2" t="str">
        <f t="shared" si="15"/>
        <v/>
      </c>
      <c r="S173" s="2" t="str">
        <f>IF(ISNA(VLOOKUP(AF173,'Points Structure'!A:B,2,FALSE))=TRUE,"",VLOOKUP(AF173,'Points Structure'!A:B,2,FALSE))</f>
        <v/>
      </c>
      <c r="T173" s="2" t="str">
        <f t="shared" si="16"/>
        <v/>
      </c>
      <c r="U173" s="2"/>
      <c r="AF173" s="2">
        <f t="shared" si="17"/>
        <v>0</v>
      </c>
      <c r="AG173" s="11" t="e">
        <f t="shared" si="18"/>
        <v>#DIV/0!</v>
      </c>
      <c r="AR173" s="2">
        <f t="shared" si="19"/>
        <v>0</v>
      </c>
    </row>
    <row r="174" spans="1:44" x14ac:dyDescent="0.25">
      <c r="A174" s="10" t="str">
        <f t="shared" si="20"/>
        <v/>
      </c>
      <c r="E174" s="2" t="str">
        <f t="shared" si="14"/>
        <v/>
      </c>
      <c r="G174" s="2" t="str">
        <f>IF(ISNA(VLOOKUP(V174,'Points Structure'!A:B,2,FALSE))=TRUE,"",VLOOKUP(V174,'Points Structure'!A:B,2,FALSE))</f>
        <v/>
      </c>
      <c r="H174" s="2" t="str">
        <f>IF(ISNA(VLOOKUP(W174,'Points Structure'!A:B,2,FALSE))=TRUE,"",VLOOKUP(W174,'Points Structure'!A:B,2,FALSE))</f>
        <v/>
      </c>
      <c r="I174" s="2" t="str">
        <f>IF(ISNA(VLOOKUP(X174,'Points Structure'!A:B,2,FALSE))=TRUE,"",VLOOKUP(X174,'Points Structure'!A:B,2,FALSE))</f>
        <v/>
      </c>
      <c r="J174" s="2" t="str">
        <f>IF(ISNA(VLOOKUP(Y174,'Points Structure'!A:B,2,FALSE))=TRUE,"",VLOOKUP(Y174,'Points Structure'!A:B,2,FALSE))</f>
        <v/>
      </c>
      <c r="K174" s="2" t="str">
        <f>IF(ISNA(VLOOKUP(Z174,'Points Structure'!A:B,2,FALSE))=TRUE,"",VLOOKUP(Z174,'Points Structure'!A:B,2,FALSE))</f>
        <v/>
      </c>
      <c r="L174" s="2" t="str">
        <f>IF(ISNA(VLOOKUP(AA174,'Points Structure'!A:B,2,FALSE))=TRUE,"",VLOOKUP(AA174,'Points Structure'!A:B,2,FALSE))</f>
        <v/>
      </c>
      <c r="M174" s="2" t="str">
        <f>IF(ISNA(VLOOKUP(AB174,'Points Structure'!A:B,2,FALSE))=TRUE,"",VLOOKUP(AB174,'Points Structure'!A:B,2,FALSE))</f>
        <v/>
      </c>
      <c r="N174" s="2" t="str">
        <f>IF(ISNA(VLOOKUP(AC174,'Points Structure'!A:B,2,FALSE))=TRUE,"",VLOOKUP(AC174,'Points Structure'!A:B,2,FALSE))</f>
        <v/>
      </c>
      <c r="O174" s="2" t="str">
        <f>IF(ISNA(VLOOKUP(AD174,'Points Structure'!A:B,2,FALSE))=TRUE,"",VLOOKUP(AD174,'Points Structure'!A:B,2,FALSE))</f>
        <v/>
      </c>
      <c r="P174" s="2" t="str">
        <f>IF(ISNA(VLOOKUP(AE174,'Points Structure'!A:B,2,FALSE))=TRUE,"",VLOOKUP(AE174,'Points Structure'!A:B,2,FALSE))</f>
        <v/>
      </c>
      <c r="R174" s="2" t="str">
        <f t="shared" si="15"/>
        <v/>
      </c>
      <c r="S174" s="2" t="str">
        <f>IF(ISNA(VLOOKUP(AF174,'Points Structure'!A:B,2,FALSE))=TRUE,"",VLOOKUP(AF174,'Points Structure'!A:B,2,FALSE))</f>
        <v/>
      </c>
      <c r="T174" s="2" t="str">
        <f t="shared" si="16"/>
        <v/>
      </c>
      <c r="U174" s="2"/>
      <c r="AF174" s="2">
        <f t="shared" si="17"/>
        <v>0</v>
      </c>
      <c r="AG174" s="11" t="e">
        <f t="shared" si="18"/>
        <v>#DIV/0!</v>
      </c>
      <c r="AR174" s="2">
        <f t="shared" si="19"/>
        <v>0</v>
      </c>
    </row>
    <row r="175" spans="1:44" x14ac:dyDescent="0.25">
      <c r="A175" s="10" t="str">
        <f t="shared" si="20"/>
        <v/>
      </c>
      <c r="E175" s="2" t="str">
        <f t="shared" si="14"/>
        <v/>
      </c>
      <c r="G175" s="2" t="str">
        <f>IF(ISNA(VLOOKUP(V175,'Points Structure'!A:B,2,FALSE))=TRUE,"",VLOOKUP(V175,'Points Structure'!A:B,2,FALSE))</f>
        <v/>
      </c>
      <c r="H175" s="2" t="str">
        <f>IF(ISNA(VLOOKUP(W175,'Points Structure'!A:B,2,FALSE))=TRUE,"",VLOOKUP(W175,'Points Structure'!A:B,2,FALSE))</f>
        <v/>
      </c>
      <c r="I175" s="2" t="str">
        <f>IF(ISNA(VLOOKUP(X175,'Points Structure'!A:B,2,FALSE))=TRUE,"",VLOOKUP(X175,'Points Structure'!A:B,2,FALSE))</f>
        <v/>
      </c>
      <c r="J175" s="2" t="str">
        <f>IF(ISNA(VLOOKUP(Y175,'Points Structure'!A:B,2,FALSE))=TRUE,"",VLOOKUP(Y175,'Points Structure'!A:B,2,FALSE))</f>
        <v/>
      </c>
      <c r="K175" s="2" t="str">
        <f>IF(ISNA(VLOOKUP(Z175,'Points Structure'!A:B,2,FALSE))=TRUE,"",VLOOKUP(Z175,'Points Structure'!A:B,2,FALSE))</f>
        <v/>
      </c>
      <c r="L175" s="2" t="str">
        <f>IF(ISNA(VLOOKUP(AA175,'Points Structure'!A:B,2,FALSE))=TRUE,"",VLOOKUP(AA175,'Points Structure'!A:B,2,FALSE))</f>
        <v/>
      </c>
      <c r="M175" s="2" t="str">
        <f>IF(ISNA(VLOOKUP(AB175,'Points Structure'!A:B,2,FALSE))=TRUE,"",VLOOKUP(AB175,'Points Structure'!A:B,2,FALSE))</f>
        <v/>
      </c>
      <c r="N175" s="2" t="str">
        <f>IF(ISNA(VLOOKUP(AC175,'Points Structure'!A:B,2,FALSE))=TRUE,"",VLOOKUP(AC175,'Points Structure'!A:B,2,FALSE))</f>
        <v/>
      </c>
      <c r="O175" s="2" t="str">
        <f>IF(ISNA(VLOOKUP(AD175,'Points Structure'!A:B,2,FALSE))=TRUE,"",VLOOKUP(AD175,'Points Structure'!A:B,2,FALSE))</f>
        <v/>
      </c>
      <c r="P175" s="2" t="str">
        <f>IF(ISNA(VLOOKUP(AE175,'Points Structure'!A:B,2,FALSE))=TRUE,"",VLOOKUP(AE175,'Points Structure'!A:B,2,FALSE))</f>
        <v/>
      </c>
      <c r="R175" s="2" t="str">
        <f t="shared" si="15"/>
        <v/>
      </c>
      <c r="S175" s="2" t="str">
        <f>IF(ISNA(VLOOKUP(AF175,'Points Structure'!A:B,2,FALSE))=TRUE,"",VLOOKUP(AF175,'Points Structure'!A:B,2,FALSE))</f>
        <v/>
      </c>
      <c r="T175" s="2" t="str">
        <f t="shared" si="16"/>
        <v/>
      </c>
      <c r="U175" s="2"/>
      <c r="AF175" s="2">
        <f t="shared" si="17"/>
        <v>0</v>
      </c>
      <c r="AG175" s="11" t="e">
        <f t="shared" si="18"/>
        <v>#DIV/0!</v>
      </c>
      <c r="AR175" s="2">
        <f t="shared" si="19"/>
        <v>0</v>
      </c>
    </row>
    <row r="176" spans="1:44" x14ac:dyDescent="0.25">
      <c r="A176" s="10" t="str">
        <f t="shared" si="20"/>
        <v/>
      </c>
      <c r="E176" s="2" t="str">
        <f t="shared" si="14"/>
        <v/>
      </c>
      <c r="G176" s="2" t="str">
        <f>IF(ISNA(VLOOKUP(V176,'Points Structure'!A:B,2,FALSE))=TRUE,"",VLOOKUP(V176,'Points Structure'!A:B,2,FALSE))</f>
        <v/>
      </c>
      <c r="H176" s="2" t="str">
        <f>IF(ISNA(VLOOKUP(W176,'Points Structure'!A:B,2,FALSE))=TRUE,"",VLOOKUP(W176,'Points Structure'!A:B,2,FALSE))</f>
        <v/>
      </c>
      <c r="I176" s="2" t="str">
        <f>IF(ISNA(VLOOKUP(X176,'Points Structure'!A:B,2,FALSE))=TRUE,"",VLOOKUP(X176,'Points Structure'!A:B,2,FALSE))</f>
        <v/>
      </c>
      <c r="J176" s="2" t="str">
        <f>IF(ISNA(VLOOKUP(Y176,'Points Structure'!A:B,2,FALSE))=TRUE,"",VLOOKUP(Y176,'Points Structure'!A:B,2,FALSE))</f>
        <v/>
      </c>
      <c r="K176" s="2" t="str">
        <f>IF(ISNA(VLOOKUP(Z176,'Points Structure'!A:B,2,FALSE))=TRUE,"",VLOOKUP(Z176,'Points Structure'!A:B,2,FALSE))</f>
        <v/>
      </c>
      <c r="L176" s="2" t="str">
        <f>IF(ISNA(VLOOKUP(AA176,'Points Structure'!A:B,2,FALSE))=TRUE,"",VLOOKUP(AA176,'Points Structure'!A:B,2,FALSE))</f>
        <v/>
      </c>
      <c r="M176" s="2" t="str">
        <f>IF(ISNA(VLOOKUP(AB176,'Points Structure'!A:B,2,FALSE))=TRUE,"",VLOOKUP(AB176,'Points Structure'!A:B,2,FALSE))</f>
        <v/>
      </c>
      <c r="N176" s="2" t="str">
        <f>IF(ISNA(VLOOKUP(AC176,'Points Structure'!A:B,2,FALSE))=TRUE,"",VLOOKUP(AC176,'Points Structure'!A:B,2,FALSE))</f>
        <v/>
      </c>
      <c r="O176" s="2" t="str">
        <f>IF(ISNA(VLOOKUP(AD176,'Points Structure'!A:B,2,FALSE))=TRUE,"",VLOOKUP(AD176,'Points Structure'!A:B,2,FALSE))</f>
        <v/>
      </c>
      <c r="P176" s="2" t="str">
        <f>IF(ISNA(VLOOKUP(AE176,'Points Structure'!A:B,2,FALSE))=TRUE,"",VLOOKUP(AE176,'Points Structure'!A:B,2,FALSE))</f>
        <v/>
      </c>
      <c r="R176" s="2" t="str">
        <f t="shared" si="15"/>
        <v/>
      </c>
      <c r="S176" s="2" t="str">
        <f>IF(ISNA(VLOOKUP(AF176,'Points Structure'!A:B,2,FALSE))=TRUE,"",VLOOKUP(AF176,'Points Structure'!A:B,2,FALSE))</f>
        <v/>
      </c>
      <c r="T176" s="2" t="str">
        <f t="shared" si="16"/>
        <v/>
      </c>
      <c r="U176" s="2"/>
      <c r="AF176" s="2">
        <f t="shared" si="17"/>
        <v>0</v>
      </c>
      <c r="AG176" s="11" t="e">
        <f t="shared" si="18"/>
        <v>#DIV/0!</v>
      </c>
      <c r="AR176" s="2">
        <f t="shared" si="19"/>
        <v>0</v>
      </c>
    </row>
    <row r="177" spans="1:44" x14ac:dyDescent="0.25">
      <c r="A177" s="10" t="str">
        <f t="shared" si="20"/>
        <v/>
      </c>
      <c r="E177" s="2" t="str">
        <f t="shared" si="14"/>
        <v/>
      </c>
      <c r="G177" s="2" t="str">
        <f>IF(ISNA(VLOOKUP(V177,'Points Structure'!A:B,2,FALSE))=TRUE,"",VLOOKUP(V177,'Points Structure'!A:B,2,FALSE))</f>
        <v/>
      </c>
      <c r="H177" s="2" t="str">
        <f>IF(ISNA(VLOOKUP(W177,'Points Structure'!A:B,2,FALSE))=TRUE,"",VLOOKUP(W177,'Points Structure'!A:B,2,FALSE))</f>
        <v/>
      </c>
      <c r="I177" s="2" t="str">
        <f>IF(ISNA(VLOOKUP(X177,'Points Structure'!A:B,2,FALSE))=TRUE,"",VLOOKUP(X177,'Points Structure'!A:B,2,FALSE))</f>
        <v/>
      </c>
      <c r="J177" s="2" t="str">
        <f>IF(ISNA(VLOOKUP(Y177,'Points Structure'!A:B,2,FALSE))=TRUE,"",VLOOKUP(Y177,'Points Structure'!A:B,2,FALSE))</f>
        <v/>
      </c>
      <c r="K177" s="2" t="str">
        <f>IF(ISNA(VLOOKUP(Z177,'Points Structure'!A:B,2,FALSE))=TRUE,"",VLOOKUP(Z177,'Points Structure'!A:B,2,FALSE))</f>
        <v/>
      </c>
      <c r="L177" s="2" t="str">
        <f>IF(ISNA(VLOOKUP(AA177,'Points Structure'!A:B,2,FALSE))=TRUE,"",VLOOKUP(AA177,'Points Structure'!A:B,2,FALSE))</f>
        <v/>
      </c>
      <c r="M177" s="2" t="str">
        <f>IF(ISNA(VLOOKUP(AB177,'Points Structure'!A:B,2,FALSE))=TRUE,"",VLOOKUP(AB177,'Points Structure'!A:B,2,FALSE))</f>
        <v/>
      </c>
      <c r="N177" s="2" t="str">
        <f>IF(ISNA(VLOOKUP(AC177,'Points Structure'!A:B,2,FALSE))=TRUE,"",VLOOKUP(AC177,'Points Structure'!A:B,2,FALSE))</f>
        <v/>
      </c>
      <c r="O177" s="2" t="str">
        <f>IF(ISNA(VLOOKUP(AD177,'Points Structure'!A:B,2,FALSE))=TRUE,"",VLOOKUP(AD177,'Points Structure'!A:B,2,FALSE))</f>
        <v/>
      </c>
      <c r="P177" s="2" t="str">
        <f>IF(ISNA(VLOOKUP(AE177,'Points Structure'!A:B,2,FALSE))=TRUE,"",VLOOKUP(AE177,'Points Structure'!A:B,2,FALSE))</f>
        <v/>
      </c>
      <c r="R177" s="2" t="str">
        <f t="shared" si="15"/>
        <v/>
      </c>
      <c r="S177" s="2" t="str">
        <f>IF(ISNA(VLOOKUP(AF177,'Points Structure'!A:B,2,FALSE))=TRUE,"",VLOOKUP(AF177,'Points Structure'!A:B,2,FALSE))</f>
        <v/>
      </c>
      <c r="T177" s="2" t="str">
        <f t="shared" si="16"/>
        <v/>
      </c>
      <c r="U177" s="2"/>
      <c r="AF177" s="2">
        <f t="shared" si="17"/>
        <v>0</v>
      </c>
      <c r="AG177" s="11" t="e">
        <f t="shared" si="18"/>
        <v>#DIV/0!</v>
      </c>
      <c r="AR177" s="2">
        <f t="shared" si="19"/>
        <v>0</v>
      </c>
    </row>
    <row r="178" spans="1:44" x14ac:dyDescent="0.25">
      <c r="A178" s="10" t="str">
        <f t="shared" si="20"/>
        <v/>
      </c>
      <c r="E178" s="2" t="str">
        <f t="shared" si="14"/>
        <v/>
      </c>
      <c r="G178" s="2" t="str">
        <f>IF(ISNA(VLOOKUP(V178,'Points Structure'!A:B,2,FALSE))=TRUE,"",VLOOKUP(V178,'Points Structure'!A:B,2,FALSE))</f>
        <v/>
      </c>
      <c r="H178" s="2" t="str">
        <f>IF(ISNA(VLOOKUP(W178,'Points Structure'!A:B,2,FALSE))=TRUE,"",VLOOKUP(W178,'Points Structure'!A:B,2,FALSE))</f>
        <v/>
      </c>
      <c r="I178" s="2" t="str">
        <f>IF(ISNA(VLOOKUP(X178,'Points Structure'!A:B,2,FALSE))=TRUE,"",VLOOKUP(X178,'Points Structure'!A:B,2,FALSE))</f>
        <v/>
      </c>
      <c r="J178" s="2" t="str">
        <f>IF(ISNA(VLOOKUP(Y178,'Points Structure'!A:B,2,FALSE))=TRUE,"",VLOOKUP(Y178,'Points Structure'!A:B,2,FALSE))</f>
        <v/>
      </c>
      <c r="K178" s="2" t="str">
        <f>IF(ISNA(VLOOKUP(Z178,'Points Structure'!A:B,2,FALSE))=TRUE,"",VLOOKUP(Z178,'Points Structure'!A:B,2,FALSE))</f>
        <v/>
      </c>
      <c r="L178" s="2" t="str">
        <f>IF(ISNA(VLOOKUP(AA178,'Points Structure'!A:B,2,FALSE))=TRUE,"",VLOOKUP(AA178,'Points Structure'!A:B,2,FALSE))</f>
        <v/>
      </c>
      <c r="M178" s="2" t="str">
        <f>IF(ISNA(VLOOKUP(AB178,'Points Structure'!A:B,2,FALSE))=TRUE,"",VLOOKUP(AB178,'Points Structure'!A:B,2,FALSE))</f>
        <v/>
      </c>
      <c r="N178" s="2" t="str">
        <f>IF(ISNA(VLOOKUP(AC178,'Points Structure'!A:B,2,FALSE))=TRUE,"",VLOOKUP(AC178,'Points Structure'!A:B,2,FALSE))</f>
        <v/>
      </c>
      <c r="O178" s="2" t="str">
        <f>IF(ISNA(VLOOKUP(AD178,'Points Structure'!A:B,2,FALSE))=TRUE,"",VLOOKUP(AD178,'Points Structure'!A:B,2,FALSE))</f>
        <v/>
      </c>
      <c r="P178" s="2" t="str">
        <f>IF(ISNA(VLOOKUP(AE178,'Points Structure'!A:B,2,FALSE))=TRUE,"",VLOOKUP(AE178,'Points Structure'!A:B,2,FALSE))</f>
        <v/>
      </c>
      <c r="R178" s="2" t="str">
        <f t="shared" si="15"/>
        <v/>
      </c>
      <c r="S178" s="2" t="str">
        <f>IF(ISNA(VLOOKUP(AF178,'Points Structure'!A:B,2,FALSE))=TRUE,"",VLOOKUP(AF178,'Points Structure'!A:B,2,FALSE))</f>
        <v/>
      </c>
      <c r="T178" s="2" t="str">
        <f t="shared" si="16"/>
        <v/>
      </c>
      <c r="U178" s="2"/>
      <c r="AF178" s="2">
        <f t="shared" si="17"/>
        <v>0</v>
      </c>
      <c r="AG178" s="11" t="e">
        <f t="shared" si="18"/>
        <v>#DIV/0!</v>
      </c>
      <c r="AR178" s="2">
        <f t="shared" si="19"/>
        <v>0</v>
      </c>
    </row>
    <row r="179" spans="1:44" x14ac:dyDescent="0.25">
      <c r="A179" s="10" t="str">
        <f t="shared" si="20"/>
        <v/>
      </c>
      <c r="E179" s="2" t="str">
        <f t="shared" si="14"/>
        <v/>
      </c>
      <c r="G179" s="2" t="str">
        <f>IF(ISNA(VLOOKUP(V179,'Points Structure'!A:B,2,FALSE))=TRUE,"",VLOOKUP(V179,'Points Structure'!A:B,2,FALSE))</f>
        <v/>
      </c>
      <c r="H179" s="2" t="str">
        <f>IF(ISNA(VLOOKUP(W179,'Points Structure'!A:B,2,FALSE))=TRUE,"",VLOOKUP(W179,'Points Structure'!A:B,2,FALSE))</f>
        <v/>
      </c>
      <c r="I179" s="2" t="str">
        <f>IF(ISNA(VLOOKUP(X179,'Points Structure'!A:B,2,FALSE))=TRUE,"",VLOOKUP(X179,'Points Structure'!A:B,2,FALSE))</f>
        <v/>
      </c>
      <c r="J179" s="2" t="str">
        <f>IF(ISNA(VLOOKUP(Y179,'Points Structure'!A:B,2,FALSE))=TRUE,"",VLOOKUP(Y179,'Points Structure'!A:B,2,FALSE))</f>
        <v/>
      </c>
      <c r="K179" s="2" t="str">
        <f>IF(ISNA(VLOOKUP(Z179,'Points Structure'!A:B,2,FALSE))=TRUE,"",VLOOKUP(Z179,'Points Structure'!A:B,2,FALSE))</f>
        <v/>
      </c>
      <c r="L179" s="2" t="str">
        <f>IF(ISNA(VLOOKUP(AA179,'Points Structure'!A:B,2,FALSE))=TRUE,"",VLOOKUP(AA179,'Points Structure'!A:B,2,FALSE))</f>
        <v/>
      </c>
      <c r="M179" s="2" t="str">
        <f>IF(ISNA(VLOOKUP(AB179,'Points Structure'!A:B,2,FALSE))=TRUE,"",VLOOKUP(AB179,'Points Structure'!A:B,2,FALSE))</f>
        <v/>
      </c>
      <c r="N179" s="2" t="str">
        <f>IF(ISNA(VLOOKUP(AC179,'Points Structure'!A:B,2,FALSE))=TRUE,"",VLOOKUP(AC179,'Points Structure'!A:B,2,FALSE))</f>
        <v/>
      </c>
      <c r="O179" s="2" t="str">
        <f>IF(ISNA(VLOOKUP(AD179,'Points Structure'!A:B,2,FALSE))=TRUE,"",VLOOKUP(AD179,'Points Structure'!A:B,2,FALSE))</f>
        <v/>
      </c>
      <c r="P179" s="2" t="str">
        <f>IF(ISNA(VLOOKUP(AE179,'Points Structure'!A:B,2,FALSE))=TRUE,"",VLOOKUP(AE179,'Points Structure'!A:B,2,FALSE))</f>
        <v/>
      </c>
      <c r="R179" s="2" t="str">
        <f t="shared" si="15"/>
        <v/>
      </c>
      <c r="S179" s="2" t="str">
        <f>IF(ISNA(VLOOKUP(AF179,'Points Structure'!A:B,2,FALSE))=TRUE,"",VLOOKUP(AF179,'Points Structure'!A:B,2,FALSE))</f>
        <v/>
      </c>
      <c r="T179" s="2" t="str">
        <f t="shared" si="16"/>
        <v/>
      </c>
      <c r="U179" s="2"/>
      <c r="AF179" s="2">
        <f t="shared" si="17"/>
        <v>0</v>
      </c>
      <c r="AG179" s="11" t="e">
        <f t="shared" si="18"/>
        <v>#DIV/0!</v>
      </c>
      <c r="AR179" s="2">
        <f t="shared" si="19"/>
        <v>0</v>
      </c>
    </row>
    <row r="180" spans="1:44" x14ac:dyDescent="0.25">
      <c r="A180" s="10" t="str">
        <f t="shared" si="20"/>
        <v/>
      </c>
      <c r="E180" s="2" t="str">
        <f t="shared" si="14"/>
        <v/>
      </c>
      <c r="G180" s="2" t="str">
        <f>IF(ISNA(VLOOKUP(V180,'Points Structure'!A:B,2,FALSE))=TRUE,"",VLOOKUP(V180,'Points Structure'!A:B,2,FALSE))</f>
        <v/>
      </c>
      <c r="H180" s="2" t="str">
        <f>IF(ISNA(VLOOKUP(W180,'Points Structure'!A:B,2,FALSE))=TRUE,"",VLOOKUP(W180,'Points Structure'!A:B,2,FALSE))</f>
        <v/>
      </c>
      <c r="I180" s="2" t="str">
        <f>IF(ISNA(VLOOKUP(X180,'Points Structure'!A:B,2,FALSE))=TRUE,"",VLOOKUP(X180,'Points Structure'!A:B,2,FALSE))</f>
        <v/>
      </c>
      <c r="J180" s="2" t="str">
        <f>IF(ISNA(VLOOKUP(Y180,'Points Structure'!A:B,2,FALSE))=TRUE,"",VLOOKUP(Y180,'Points Structure'!A:B,2,FALSE))</f>
        <v/>
      </c>
      <c r="K180" s="2" t="str">
        <f>IF(ISNA(VLOOKUP(Z180,'Points Structure'!A:B,2,FALSE))=TRUE,"",VLOOKUP(Z180,'Points Structure'!A:B,2,FALSE))</f>
        <v/>
      </c>
      <c r="L180" s="2" t="str">
        <f>IF(ISNA(VLOOKUP(AA180,'Points Structure'!A:B,2,FALSE))=TRUE,"",VLOOKUP(AA180,'Points Structure'!A:B,2,FALSE))</f>
        <v/>
      </c>
      <c r="M180" s="2" t="str">
        <f>IF(ISNA(VLOOKUP(AB180,'Points Structure'!A:B,2,FALSE))=TRUE,"",VLOOKUP(AB180,'Points Structure'!A:B,2,FALSE))</f>
        <v/>
      </c>
      <c r="N180" s="2" t="str">
        <f>IF(ISNA(VLOOKUP(AC180,'Points Structure'!A:B,2,FALSE))=TRUE,"",VLOOKUP(AC180,'Points Structure'!A:B,2,FALSE))</f>
        <v/>
      </c>
      <c r="O180" s="2" t="str">
        <f>IF(ISNA(VLOOKUP(AD180,'Points Structure'!A:B,2,FALSE))=TRUE,"",VLOOKUP(AD180,'Points Structure'!A:B,2,FALSE))</f>
        <v/>
      </c>
      <c r="P180" s="2" t="str">
        <f>IF(ISNA(VLOOKUP(AE180,'Points Structure'!A:B,2,FALSE))=TRUE,"",VLOOKUP(AE180,'Points Structure'!A:B,2,FALSE))</f>
        <v/>
      </c>
      <c r="R180" s="2" t="str">
        <f t="shared" si="15"/>
        <v/>
      </c>
      <c r="S180" s="2" t="str">
        <f>IF(ISNA(VLOOKUP(AF180,'Points Structure'!A:B,2,FALSE))=TRUE,"",VLOOKUP(AF180,'Points Structure'!A:B,2,FALSE))</f>
        <v/>
      </c>
      <c r="T180" s="2" t="str">
        <f t="shared" si="16"/>
        <v/>
      </c>
      <c r="U180" s="2"/>
      <c r="AF180" s="2">
        <f t="shared" si="17"/>
        <v>0</v>
      </c>
      <c r="AG180" s="11" t="e">
        <f t="shared" si="18"/>
        <v>#DIV/0!</v>
      </c>
      <c r="AR180" s="2">
        <f t="shared" si="19"/>
        <v>0</v>
      </c>
    </row>
    <row r="181" spans="1:44" x14ac:dyDescent="0.25">
      <c r="A181" s="10" t="str">
        <f t="shared" si="20"/>
        <v/>
      </c>
      <c r="E181" s="2" t="str">
        <f t="shared" si="14"/>
        <v/>
      </c>
      <c r="G181" s="2" t="str">
        <f>IF(ISNA(VLOOKUP(V181,'Points Structure'!A:B,2,FALSE))=TRUE,"",VLOOKUP(V181,'Points Structure'!A:B,2,FALSE))</f>
        <v/>
      </c>
      <c r="H181" s="2" t="str">
        <f>IF(ISNA(VLOOKUP(W181,'Points Structure'!A:B,2,FALSE))=TRUE,"",VLOOKUP(W181,'Points Structure'!A:B,2,FALSE))</f>
        <v/>
      </c>
      <c r="I181" s="2" t="str">
        <f>IF(ISNA(VLOOKUP(X181,'Points Structure'!A:B,2,FALSE))=TRUE,"",VLOOKUP(X181,'Points Structure'!A:B,2,FALSE))</f>
        <v/>
      </c>
      <c r="J181" s="2" t="str">
        <f>IF(ISNA(VLOOKUP(Y181,'Points Structure'!A:B,2,FALSE))=TRUE,"",VLOOKUP(Y181,'Points Structure'!A:B,2,FALSE))</f>
        <v/>
      </c>
      <c r="K181" s="2" t="str">
        <f>IF(ISNA(VLOOKUP(Z181,'Points Structure'!A:B,2,FALSE))=TRUE,"",VLOOKUP(Z181,'Points Structure'!A:B,2,FALSE))</f>
        <v/>
      </c>
      <c r="L181" s="2" t="str">
        <f>IF(ISNA(VLOOKUP(AA181,'Points Structure'!A:B,2,FALSE))=TRUE,"",VLOOKUP(AA181,'Points Structure'!A:B,2,FALSE))</f>
        <v/>
      </c>
      <c r="M181" s="2" t="str">
        <f>IF(ISNA(VLOOKUP(AB181,'Points Structure'!A:B,2,FALSE))=TRUE,"",VLOOKUP(AB181,'Points Structure'!A:B,2,FALSE))</f>
        <v/>
      </c>
      <c r="N181" s="2" t="str">
        <f>IF(ISNA(VLOOKUP(AC181,'Points Structure'!A:B,2,FALSE))=TRUE,"",VLOOKUP(AC181,'Points Structure'!A:B,2,FALSE))</f>
        <v/>
      </c>
      <c r="O181" s="2" t="str">
        <f>IF(ISNA(VLOOKUP(AD181,'Points Structure'!A:B,2,FALSE))=TRUE,"",VLOOKUP(AD181,'Points Structure'!A:B,2,FALSE))</f>
        <v/>
      </c>
      <c r="P181" s="2" t="str">
        <f>IF(ISNA(VLOOKUP(AE181,'Points Structure'!A:B,2,FALSE))=TRUE,"",VLOOKUP(AE181,'Points Structure'!A:B,2,FALSE))</f>
        <v/>
      </c>
      <c r="R181" s="2" t="str">
        <f t="shared" si="15"/>
        <v/>
      </c>
      <c r="S181" s="2" t="str">
        <f>IF(ISNA(VLOOKUP(AF181,'Points Structure'!A:B,2,FALSE))=TRUE,"",VLOOKUP(AF181,'Points Structure'!A:B,2,FALSE))</f>
        <v/>
      </c>
      <c r="T181" s="2" t="str">
        <f t="shared" si="16"/>
        <v/>
      </c>
      <c r="U181" s="2"/>
      <c r="AF181" s="2">
        <f t="shared" si="17"/>
        <v>0</v>
      </c>
      <c r="AG181" s="11" t="e">
        <f t="shared" si="18"/>
        <v>#DIV/0!</v>
      </c>
      <c r="AR181" s="2">
        <f t="shared" si="19"/>
        <v>0</v>
      </c>
    </row>
    <row r="182" spans="1:44" x14ac:dyDescent="0.25">
      <c r="A182" s="10" t="str">
        <f t="shared" si="20"/>
        <v/>
      </c>
      <c r="E182" s="2" t="str">
        <f t="shared" si="14"/>
        <v/>
      </c>
      <c r="G182" s="2" t="str">
        <f>IF(ISNA(VLOOKUP(V182,'Points Structure'!A:B,2,FALSE))=TRUE,"",VLOOKUP(V182,'Points Structure'!A:B,2,FALSE))</f>
        <v/>
      </c>
      <c r="H182" s="2" t="str">
        <f>IF(ISNA(VLOOKUP(W182,'Points Structure'!A:B,2,FALSE))=TRUE,"",VLOOKUP(W182,'Points Structure'!A:B,2,FALSE))</f>
        <v/>
      </c>
      <c r="I182" s="2" t="str">
        <f>IF(ISNA(VLOOKUP(X182,'Points Structure'!A:B,2,FALSE))=TRUE,"",VLOOKUP(X182,'Points Structure'!A:B,2,FALSE))</f>
        <v/>
      </c>
      <c r="J182" s="2" t="str">
        <f>IF(ISNA(VLOOKUP(Y182,'Points Structure'!A:B,2,FALSE))=TRUE,"",VLOOKUP(Y182,'Points Structure'!A:B,2,FALSE))</f>
        <v/>
      </c>
      <c r="K182" s="2" t="str">
        <f>IF(ISNA(VLOOKUP(Z182,'Points Structure'!A:B,2,FALSE))=TRUE,"",VLOOKUP(Z182,'Points Structure'!A:B,2,FALSE))</f>
        <v/>
      </c>
      <c r="L182" s="2" t="str">
        <f>IF(ISNA(VLOOKUP(AA182,'Points Structure'!A:B,2,FALSE))=TRUE,"",VLOOKUP(AA182,'Points Structure'!A:B,2,FALSE))</f>
        <v/>
      </c>
      <c r="M182" s="2" t="str">
        <f>IF(ISNA(VLOOKUP(AB182,'Points Structure'!A:B,2,FALSE))=TRUE,"",VLOOKUP(AB182,'Points Structure'!A:B,2,FALSE))</f>
        <v/>
      </c>
      <c r="N182" s="2" t="str">
        <f>IF(ISNA(VLOOKUP(AC182,'Points Structure'!A:B,2,FALSE))=TRUE,"",VLOOKUP(AC182,'Points Structure'!A:B,2,FALSE))</f>
        <v/>
      </c>
      <c r="O182" s="2" t="str">
        <f>IF(ISNA(VLOOKUP(AD182,'Points Structure'!A:B,2,FALSE))=TRUE,"",VLOOKUP(AD182,'Points Structure'!A:B,2,FALSE))</f>
        <v/>
      </c>
      <c r="P182" s="2" t="str">
        <f>IF(ISNA(VLOOKUP(AE182,'Points Structure'!A:B,2,FALSE))=TRUE,"",VLOOKUP(AE182,'Points Structure'!A:B,2,FALSE))</f>
        <v/>
      </c>
      <c r="R182" s="2" t="str">
        <f t="shared" si="15"/>
        <v/>
      </c>
      <c r="S182" s="2" t="str">
        <f>IF(ISNA(VLOOKUP(AF182,'Points Structure'!A:B,2,FALSE))=TRUE,"",VLOOKUP(AF182,'Points Structure'!A:B,2,FALSE))</f>
        <v/>
      </c>
      <c r="T182" s="2" t="str">
        <f t="shared" si="16"/>
        <v/>
      </c>
      <c r="U182" s="2"/>
      <c r="AF182" s="2">
        <f t="shared" si="17"/>
        <v>0</v>
      </c>
      <c r="AG182" s="11" t="e">
        <f t="shared" si="18"/>
        <v>#DIV/0!</v>
      </c>
      <c r="AR182" s="2">
        <f t="shared" si="19"/>
        <v>0</v>
      </c>
    </row>
    <row r="183" spans="1:44" x14ac:dyDescent="0.25">
      <c r="A183" s="10" t="str">
        <f t="shared" si="20"/>
        <v/>
      </c>
      <c r="E183" s="2" t="str">
        <f t="shared" si="14"/>
        <v/>
      </c>
      <c r="G183" s="2" t="str">
        <f>IF(ISNA(VLOOKUP(V183,'Points Structure'!A:B,2,FALSE))=TRUE,"",VLOOKUP(V183,'Points Structure'!A:B,2,FALSE))</f>
        <v/>
      </c>
      <c r="H183" s="2" t="str">
        <f>IF(ISNA(VLOOKUP(W183,'Points Structure'!A:B,2,FALSE))=TRUE,"",VLOOKUP(W183,'Points Structure'!A:B,2,FALSE))</f>
        <v/>
      </c>
      <c r="I183" s="2" t="str">
        <f>IF(ISNA(VLOOKUP(X183,'Points Structure'!A:B,2,FALSE))=TRUE,"",VLOOKUP(X183,'Points Structure'!A:B,2,FALSE))</f>
        <v/>
      </c>
      <c r="J183" s="2" t="str">
        <f>IF(ISNA(VLOOKUP(Y183,'Points Structure'!A:B,2,FALSE))=TRUE,"",VLOOKUP(Y183,'Points Structure'!A:B,2,FALSE))</f>
        <v/>
      </c>
      <c r="K183" s="2" t="str">
        <f>IF(ISNA(VLOOKUP(Z183,'Points Structure'!A:B,2,FALSE))=TRUE,"",VLOOKUP(Z183,'Points Structure'!A:B,2,FALSE))</f>
        <v/>
      </c>
      <c r="L183" s="2" t="str">
        <f>IF(ISNA(VLOOKUP(AA183,'Points Structure'!A:B,2,FALSE))=TRUE,"",VLOOKUP(AA183,'Points Structure'!A:B,2,FALSE))</f>
        <v/>
      </c>
      <c r="M183" s="2" t="str">
        <f>IF(ISNA(VLOOKUP(AB183,'Points Structure'!A:B,2,FALSE))=TRUE,"",VLOOKUP(AB183,'Points Structure'!A:B,2,FALSE))</f>
        <v/>
      </c>
      <c r="N183" s="2" t="str">
        <f>IF(ISNA(VLOOKUP(AC183,'Points Structure'!A:B,2,FALSE))=TRUE,"",VLOOKUP(AC183,'Points Structure'!A:B,2,FALSE))</f>
        <v/>
      </c>
      <c r="O183" s="2" t="str">
        <f>IF(ISNA(VLOOKUP(AD183,'Points Structure'!A:B,2,FALSE))=TRUE,"",VLOOKUP(AD183,'Points Structure'!A:B,2,FALSE))</f>
        <v/>
      </c>
      <c r="P183" s="2" t="str">
        <f>IF(ISNA(VLOOKUP(AE183,'Points Structure'!A:B,2,FALSE))=TRUE,"",VLOOKUP(AE183,'Points Structure'!A:B,2,FALSE))</f>
        <v/>
      </c>
      <c r="R183" s="2" t="str">
        <f t="shared" si="15"/>
        <v/>
      </c>
      <c r="S183" s="2" t="str">
        <f>IF(ISNA(VLOOKUP(AF183,'Points Structure'!A:B,2,FALSE))=TRUE,"",VLOOKUP(AF183,'Points Structure'!A:B,2,FALSE))</f>
        <v/>
      </c>
      <c r="T183" s="2" t="str">
        <f t="shared" si="16"/>
        <v/>
      </c>
      <c r="U183" s="2"/>
      <c r="AF183" s="2">
        <f t="shared" si="17"/>
        <v>0</v>
      </c>
      <c r="AG183" s="11" t="e">
        <f t="shared" si="18"/>
        <v>#DIV/0!</v>
      </c>
      <c r="AR183" s="2">
        <f t="shared" si="19"/>
        <v>0</v>
      </c>
    </row>
    <row r="184" spans="1:44" x14ac:dyDescent="0.25">
      <c r="A184" s="10" t="str">
        <f t="shared" si="20"/>
        <v/>
      </c>
      <c r="E184" s="2" t="str">
        <f t="shared" si="14"/>
        <v/>
      </c>
      <c r="G184" s="2" t="str">
        <f>IF(ISNA(VLOOKUP(V184,'Points Structure'!A:B,2,FALSE))=TRUE,"",VLOOKUP(V184,'Points Structure'!A:B,2,FALSE))</f>
        <v/>
      </c>
      <c r="H184" s="2" t="str">
        <f>IF(ISNA(VLOOKUP(W184,'Points Structure'!A:B,2,FALSE))=TRUE,"",VLOOKUP(W184,'Points Structure'!A:B,2,FALSE))</f>
        <v/>
      </c>
      <c r="I184" s="2" t="str">
        <f>IF(ISNA(VLOOKUP(X184,'Points Structure'!A:B,2,FALSE))=TRUE,"",VLOOKUP(X184,'Points Structure'!A:B,2,FALSE))</f>
        <v/>
      </c>
      <c r="J184" s="2" t="str">
        <f>IF(ISNA(VLOOKUP(Y184,'Points Structure'!A:B,2,FALSE))=TRUE,"",VLOOKUP(Y184,'Points Structure'!A:B,2,FALSE))</f>
        <v/>
      </c>
      <c r="K184" s="2" t="str">
        <f>IF(ISNA(VLOOKUP(Z184,'Points Structure'!A:B,2,FALSE))=TRUE,"",VLOOKUP(Z184,'Points Structure'!A:B,2,FALSE))</f>
        <v/>
      </c>
      <c r="L184" s="2" t="str">
        <f>IF(ISNA(VLOOKUP(AA184,'Points Structure'!A:B,2,FALSE))=TRUE,"",VLOOKUP(AA184,'Points Structure'!A:B,2,FALSE))</f>
        <v/>
      </c>
      <c r="M184" s="2" t="str">
        <f>IF(ISNA(VLOOKUP(AB184,'Points Structure'!A:B,2,FALSE))=TRUE,"",VLOOKUP(AB184,'Points Structure'!A:B,2,FALSE))</f>
        <v/>
      </c>
      <c r="N184" s="2" t="str">
        <f>IF(ISNA(VLOOKUP(AC184,'Points Structure'!A:B,2,FALSE))=TRUE,"",VLOOKUP(AC184,'Points Structure'!A:B,2,FALSE))</f>
        <v/>
      </c>
      <c r="O184" s="2" t="str">
        <f>IF(ISNA(VLOOKUP(AD184,'Points Structure'!A:B,2,FALSE))=TRUE,"",VLOOKUP(AD184,'Points Structure'!A:B,2,FALSE))</f>
        <v/>
      </c>
      <c r="P184" s="2" t="str">
        <f>IF(ISNA(VLOOKUP(AE184,'Points Structure'!A:B,2,FALSE))=TRUE,"",VLOOKUP(AE184,'Points Structure'!A:B,2,FALSE))</f>
        <v/>
      </c>
      <c r="R184" s="2" t="str">
        <f t="shared" si="15"/>
        <v/>
      </c>
      <c r="S184" s="2" t="str">
        <f>IF(ISNA(VLOOKUP(AF184,'Points Structure'!A:B,2,FALSE))=TRUE,"",VLOOKUP(AF184,'Points Structure'!A:B,2,FALSE))</f>
        <v/>
      </c>
      <c r="T184" s="2" t="str">
        <f t="shared" si="16"/>
        <v/>
      </c>
      <c r="U184" s="2"/>
      <c r="AF184" s="2">
        <f t="shared" si="17"/>
        <v>0</v>
      </c>
      <c r="AG184" s="11" t="e">
        <f t="shared" si="18"/>
        <v>#DIV/0!</v>
      </c>
      <c r="AR184" s="2">
        <f t="shared" si="19"/>
        <v>0</v>
      </c>
    </row>
    <row r="185" spans="1:44" x14ac:dyDescent="0.25">
      <c r="A185" s="10" t="str">
        <f t="shared" si="20"/>
        <v/>
      </c>
      <c r="E185" s="2" t="str">
        <f t="shared" si="14"/>
        <v/>
      </c>
      <c r="G185" s="2" t="str">
        <f>IF(ISNA(VLOOKUP(V185,'Points Structure'!A:B,2,FALSE))=TRUE,"",VLOOKUP(V185,'Points Structure'!A:B,2,FALSE))</f>
        <v/>
      </c>
      <c r="H185" s="2" t="str">
        <f>IF(ISNA(VLOOKUP(W185,'Points Structure'!A:B,2,FALSE))=TRUE,"",VLOOKUP(W185,'Points Structure'!A:B,2,FALSE))</f>
        <v/>
      </c>
      <c r="I185" s="2" t="str">
        <f>IF(ISNA(VLOOKUP(X185,'Points Structure'!A:B,2,FALSE))=TRUE,"",VLOOKUP(X185,'Points Structure'!A:B,2,FALSE))</f>
        <v/>
      </c>
      <c r="J185" s="2" t="str">
        <f>IF(ISNA(VLOOKUP(Y185,'Points Structure'!A:B,2,FALSE))=TRUE,"",VLOOKUP(Y185,'Points Structure'!A:B,2,FALSE))</f>
        <v/>
      </c>
      <c r="K185" s="2" t="str">
        <f>IF(ISNA(VLOOKUP(Z185,'Points Structure'!A:B,2,FALSE))=TRUE,"",VLOOKUP(Z185,'Points Structure'!A:B,2,FALSE))</f>
        <v/>
      </c>
      <c r="L185" s="2" t="str">
        <f>IF(ISNA(VLOOKUP(AA185,'Points Structure'!A:B,2,FALSE))=TRUE,"",VLOOKUP(AA185,'Points Structure'!A:B,2,FALSE))</f>
        <v/>
      </c>
      <c r="M185" s="2" t="str">
        <f>IF(ISNA(VLOOKUP(AB185,'Points Structure'!A:B,2,FALSE))=TRUE,"",VLOOKUP(AB185,'Points Structure'!A:B,2,FALSE))</f>
        <v/>
      </c>
      <c r="N185" s="2" t="str">
        <f>IF(ISNA(VLOOKUP(AC185,'Points Structure'!A:B,2,FALSE))=TRUE,"",VLOOKUP(AC185,'Points Structure'!A:B,2,FALSE))</f>
        <v/>
      </c>
      <c r="O185" s="2" t="str">
        <f>IF(ISNA(VLOOKUP(AD185,'Points Structure'!A:B,2,FALSE))=TRUE,"",VLOOKUP(AD185,'Points Structure'!A:B,2,FALSE))</f>
        <v/>
      </c>
      <c r="P185" s="2" t="str">
        <f>IF(ISNA(VLOOKUP(AE185,'Points Structure'!A:B,2,FALSE))=TRUE,"",VLOOKUP(AE185,'Points Structure'!A:B,2,FALSE))</f>
        <v/>
      </c>
      <c r="R185" s="2" t="str">
        <f t="shared" si="15"/>
        <v/>
      </c>
      <c r="S185" s="2" t="str">
        <f>IF(ISNA(VLOOKUP(AF185,'Points Structure'!A:B,2,FALSE))=TRUE,"",VLOOKUP(AF185,'Points Structure'!A:B,2,FALSE))</f>
        <v/>
      </c>
      <c r="T185" s="2" t="str">
        <f t="shared" si="16"/>
        <v/>
      </c>
      <c r="U185" s="2"/>
      <c r="AF185" s="2">
        <f t="shared" si="17"/>
        <v>0</v>
      </c>
      <c r="AG185" s="11" t="e">
        <f t="shared" si="18"/>
        <v>#DIV/0!</v>
      </c>
      <c r="AR185" s="2">
        <f t="shared" si="19"/>
        <v>0</v>
      </c>
    </row>
    <row r="186" spans="1:44" x14ac:dyDescent="0.25">
      <c r="A186" s="10" t="str">
        <f t="shared" si="20"/>
        <v/>
      </c>
      <c r="E186" s="2" t="str">
        <f t="shared" si="14"/>
        <v/>
      </c>
      <c r="G186" s="2" t="str">
        <f>IF(ISNA(VLOOKUP(V186,'Points Structure'!A:B,2,FALSE))=TRUE,"",VLOOKUP(V186,'Points Structure'!A:B,2,FALSE))</f>
        <v/>
      </c>
      <c r="H186" s="2" t="str">
        <f>IF(ISNA(VLOOKUP(W186,'Points Structure'!A:B,2,FALSE))=TRUE,"",VLOOKUP(W186,'Points Structure'!A:B,2,FALSE))</f>
        <v/>
      </c>
      <c r="I186" s="2" t="str">
        <f>IF(ISNA(VLOOKUP(X186,'Points Structure'!A:B,2,FALSE))=TRUE,"",VLOOKUP(X186,'Points Structure'!A:B,2,FALSE))</f>
        <v/>
      </c>
      <c r="J186" s="2" t="str">
        <f>IF(ISNA(VLOOKUP(Y186,'Points Structure'!A:B,2,FALSE))=TRUE,"",VLOOKUP(Y186,'Points Structure'!A:B,2,FALSE))</f>
        <v/>
      </c>
      <c r="K186" s="2" t="str">
        <f>IF(ISNA(VLOOKUP(Z186,'Points Structure'!A:B,2,FALSE))=TRUE,"",VLOOKUP(Z186,'Points Structure'!A:B,2,FALSE))</f>
        <v/>
      </c>
      <c r="L186" s="2" t="str">
        <f>IF(ISNA(VLOOKUP(AA186,'Points Structure'!A:B,2,FALSE))=TRUE,"",VLOOKUP(AA186,'Points Structure'!A:B,2,FALSE))</f>
        <v/>
      </c>
      <c r="M186" s="2" t="str">
        <f>IF(ISNA(VLOOKUP(AB186,'Points Structure'!A:B,2,FALSE))=TRUE,"",VLOOKUP(AB186,'Points Structure'!A:B,2,FALSE))</f>
        <v/>
      </c>
      <c r="N186" s="2" t="str">
        <f>IF(ISNA(VLOOKUP(AC186,'Points Structure'!A:B,2,FALSE))=TRUE,"",VLOOKUP(AC186,'Points Structure'!A:B,2,FALSE))</f>
        <v/>
      </c>
      <c r="O186" s="2" t="str">
        <f>IF(ISNA(VLOOKUP(AD186,'Points Structure'!A:B,2,FALSE))=TRUE,"",VLOOKUP(AD186,'Points Structure'!A:B,2,FALSE))</f>
        <v/>
      </c>
      <c r="P186" s="2" t="str">
        <f>IF(ISNA(VLOOKUP(AE186,'Points Structure'!A:B,2,FALSE))=TRUE,"",VLOOKUP(AE186,'Points Structure'!A:B,2,FALSE))</f>
        <v/>
      </c>
      <c r="R186" s="2" t="str">
        <f t="shared" si="15"/>
        <v/>
      </c>
      <c r="S186" s="2" t="str">
        <f>IF(ISNA(VLOOKUP(AF186,'Points Structure'!A:B,2,FALSE))=TRUE,"",VLOOKUP(AF186,'Points Structure'!A:B,2,FALSE))</f>
        <v/>
      </c>
      <c r="T186" s="2" t="str">
        <f t="shared" si="16"/>
        <v/>
      </c>
      <c r="U186" s="2"/>
      <c r="AF186" s="2">
        <f t="shared" si="17"/>
        <v>0</v>
      </c>
      <c r="AG186" s="11" t="e">
        <f t="shared" si="18"/>
        <v>#DIV/0!</v>
      </c>
      <c r="AR186" s="2">
        <f t="shared" si="19"/>
        <v>0</v>
      </c>
    </row>
    <row r="187" spans="1:44" x14ac:dyDescent="0.25">
      <c r="A187" s="10" t="str">
        <f t="shared" si="20"/>
        <v/>
      </c>
      <c r="E187" s="2" t="str">
        <f t="shared" si="14"/>
        <v/>
      </c>
      <c r="G187" s="2" t="str">
        <f>IF(ISNA(VLOOKUP(V187,'Points Structure'!A:B,2,FALSE))=TRUE,"",VLOOKUP(V187,'Points Structure'!A:B,2,FALSE))</f>
        <v/>
      </c>
      <c r="H187" s="2" t="str">
        <f>IF(ISNA(VLOOKUP(W187,'Points Structure'!A:B,2,FALSE))=TRUE,"",VLOOKUP(W187,'Points Structure'!A:B,2,FALSE))</f>
        <v/>
      </c>
      <c r="I187" s="2" t="str">
        <f>IF(ISNA(VLOOKUP(X187,'Points Structure'!A:B,2,FALSE))=TRUE,"",VLOOKUP(X187,'Points Structure'!A:B,2,FALSE))</f>
        <v/>
      </c>
      <c r="J187" s="2" t="str">
        <f>IF(ISNA(VLOOKUP(Y187,'Points Structure'!A:B,2,FALSE))=TRUE,"",VLOOKUP(Y187,'Points Structure'!A:B,2,FALSE))</f>
        <v/>
      </c>
      <c r="K187" s="2" t="str">
        <f>IF(ISNA(VLOOKUP(Z187,'Points Structure'!A:B,2,FALSE))=TRUE,"",VLOOKUP(Z187,'Points Structure'!A:B,2,FALSE))</f>
        <v/>
      </c>
      <c r="L187" s="2" t="str">
        <f>IF(ISNA(VLOOKUP(AA187,'Points Structure'!A:B,2,FALSE))=TRUE,"",VLOOKUP(AA187,'Points Structure'!A:B,2,FALSE))</f>
        <v/>
      </c>
      <c r="M187" s="2" t="str">
        <f>IF(ISNA(VLOOKUP(AB187,'Points Structure'!A:B,2,FALSE))=TRUE,"",VLOOKUP(AB187,'Points Structure'!A:B,2,FALSE))</f>
        <v/>
      </c>
      <c r="N187" s="2" t="str">
        <f>IF(ISNA(VLOOKUP(AC187,'Points Structure'!A:B,2,FALSE))=TRUE,"",VLOOKUP(AC187,'Points Structure'!A:B,2,FALSE))</f>
        <v/>
      </c>
      <c r="O187" s="2" t="str">
        <f>IF(ISNA(VLOOKUP(AD187,'Points Structure'!A:B,2,FALSE))=TRUE,"",VLOOKUP(AD187,'Points Structure'!A:B,2,FALSE))</f>
        <v/>
      </c>
      <c r="P187" s="2" t="str">
        <f>IF(ISNA(VLOOKUP(AE187,'Points Structure'!A:B,2,FALSE))=TRUE,"",VLOOKUP(AE187,'Points Structure'!A:B,2,FALSE))</f>
        <v/>
      </c>
      <c r="R187" s="2" t="str">
        <f t="shared" si="15"/>
        <v/>
      </c>
      <c r="S187" s="2" t="str">
        <f>IF(ISNA(VLOOKUP(AF187,'Points Structure'!A:B,2,FALSE))=TRUE,"",VLOOKUP(AF187,'Points Structure'!A:B,2,FALSE))</f>
        <v/>
      </c>
      <c r="T187" s="2" t="str">
        <f t="shared" si="16"/>
        <v/>
      </c>
      <c r="U187" s="2"/>
      <c r="AF187" s="2">
        <f t="shared" si="17"/>
        <v>0</v>
      </c>
      <c r="AG187" s="11" t="e">
        <f t="shared" si="18"/>
        <v>#DIV/0!</v>
      </c>
      <c r="AR187" s="2">
        <f t="shared" si="19"/>
        <v>0</v>
      </c>
    </row>
    <row r="188" spans="1:44" x14ac:dyDescent="0.25">
      <c r="A188" s="10" t="str">
        <f t="shared" si="20"/>
        <v/>
      </c>
      <c r="E188" s="2" t="str">
        <f t="shared" si="14"/>
        <v/>
      </c>
      <c r="G188" s="2" t="str">
        <f>IF(ISNA(VLOOKUP(V188,'Points Structure'!A:B,2,FALSE))=TRUE,"",VLOOKUP(V188,'Points Structure'!A:B,2,FALSE))</f>
        <v/>
      </c>
      <c r="H188" s="2" t="str">
        <f>IF(ISNA(VLOOKUP(W188,'Points Structure'!A:B,2,FALSE))=TRUE,"",VLOOKUP(W188,'Points Structure'!A:B,2,FALSE))</f>
        <v/>
      </c>
      <c r="I188" s="2" t="str">
        <f>IF(ISNA(VLOOKUP(X188,'Points Structure'!A:B,2,FALSE))=TRUE,"",VLOOKUP(X188,'Points Structure'!A:B,2,FALSE))</f>
        <v/>
      </c>
      <c r="J188" s="2" t="str">
        <f>IF(ISNA(VLOOKUP(Y188,'Points Structure'!A:B,2,FALSE))=TRUE,"",VLOOKUP(Y188,'Points Structure'!A:B,2,FALSE))</f>
        <v/>
      </c>
      <c r="K188" s="2" t="str">
        <f>IF(ISNA(VLOOKUP(Z188,'Points Structure'!A:B,2,FALSE))=TRUE,"",VLOOKUP(Z188,'Points Structure'!A:B,2,FALSE))</f>
        <v/>
      </c>
      <c r="L188" s="2" t="str">
        <f>IF(ISNA(VLOOKUP(AA188,'Points Structure'!A:B,2,FALSE))=TRUE,"",VLOOKUP(AA188,'Points Structure'!A:B,2,FALSE))</f>
        <v/>
      </c>
      <c r="M188" s="2" t="str">
        <f>IF(ISNA(VLOOKUP(AB188,'Points Structure'!A:B,2,FALSE))=TRUE,"",VLOOKUP(AB188,'Points Structure'!A:B,2,FALSE))</f>
        <v/>
      </c>
      <c r="N188" s="2" t="str">
        <f>IF(ISNA(VLOOKUP(AC188,'Points Structure'!A:B,2,FALSE))=TRUE,"",VLOOKUP(AC188,'Points Structure'!A:B,2,FALSE))</f>
        <v/>
      </c>
      <c r="O188" s="2" t="str">
        <f>IF(ISNA(VLOOKUP(AD188,'Points Structure'!A:B,2,FALSE))=TRUE,"",VLOOKUP(AD188,'Points Structure'!A:B,2,FALSE))</f>
        <v/>
      </c>
      <c r="P188" s="2" t="str">
        <f>IF(ISNA(VLOOKUP(AE188,'Points Structure'!A:B,2,FALSE))=TRUE,"",VLOOKUP(AE188,'Points Structure'!A:B,2,FALSE))</f>
        <v/>
      </c>
      <c r="R188" s="2" t="str">
        <f t="shared" si="15"/>
        <v/>
      </c>
      <c r="S188" s="2" t="str">
        <f>IF(ISNA(VLOOKUP(AF188,'Points Structure'!A:B,2,FALSE))=TRUE,"",VLOOKUP(AF188,'Points Structure'!A:B,2,FALSE))</f>
        <v/>
      </c>
      <c r="T188" s="2" t="str">
        <f t="shared" si="16"/>
        <v/>
      </c>
      <c r="U188" s="2"/>
      <c r="AF188" s="2">
        <f t="shared" si="17"/>
        <v>0</v>
      </c>
      <c r="AG188" s="11" t="e">
        <f t="shared" si="18"/>
        <v>#DIV/0!</v>
      </c>
      <c r="AR188" s="2">
        <f t="shared" si="19"/>
        <v>0</v>
      </c>
    </row>
    <row r="189" spans="1:44" x14ac:dyDescent="0.25">
      <c r="A189" s="10" t="str">
        <f t="shared" si="20"/>
        <v/>
      </c>
      <c r="E189" s="2" t="str">
        <f t="shared" si="14"/>
        <v/>
      </c>
      <c r="G189" s="2" t="str">
        <f>IF(ISNA(VLOOKUP(V189,'Points Structure'!A:B,2,FALSE))=TRUE,"",VLOOKUP(V189,'Points Structure'!A:B,2,FALSE))</f>
        <v/>
      </c>
      <c r="H189" s="2" t="str">
        <f>IF(ISNA(VLOOKUP(W189,'Points Structure'!A:B,2,FALSE))=TRUE,"",VLOOKUP(W189,'Points Structure'!A:B,2,FALSE))</f>
        <v/>
      </c>
      <c r="I189" s="2" t="str">
        <f>IF(ISNA(VLOOKUP(X189,'Points Structure'!A:B,2,FALSE))=TRUE,"",VLOOKUP(X189,'Points Structure'!A:B,2,FALSE))</f>
        <v/>
      </c>
      <c r="J189" s="2" t="str">
        <f>IF(ISNA(VLOOKUP(Y189,'Points Structure'!A:B,2,FALSE))=TRUE,"",VLOOKUP(Y189,'Points Structure'!A:B,2,FALSE))</f>
        <v/>
      </c>
      <c r="K189" s="2" t="str">
        <f>IF(ISNA(VLOOKUP(Z189,'Points Structure'!A:B,2,FALSE))=TRUE,"",VLOOKUP(Z189,'Points Structure'!A:B,2,FALSE))</f>
        <v/>
      </c>
      <c r="L189" s="2" t="str">
        <f>IF(ISNA(VLOOKUP(AA189,'Points Structure'!A:B,2,FALSE))=TRUE,"",VLOOKUP(AA189,'Points Structure'!A:B,2,FALSE))</f>
        <v/>
      </c>
      <c r="M189" s="2" t="str">
        <f>IF(ISNA(VLOOKUP(AB189,'Points Structure'!A:B,2,FALSE))=TRUE,"",VLOOKUP(AB189,'Points Structure'!A:B,2,FALSE))</f>
        <v/>
      </c>
      <c r="N189" s="2" t="str">
        <f>IF(ISNA(VLOOKUP(AC189,'Points Structure'!A:B,2,FALSE))=TRUE,"",VLOOKUP(AC189,'Points Structure'!A:B,2,FALSE))</f>
        <v/>
      </c>
      <c r="O189" s="2" t="str">
        <f>IF(ISNA(VLOOKUP(AD189,'Points Structure'!A:B,2,FALSE))=TRUE,"",VLOOKUP(AD189,'Points Structure'!A:B,2,FALSE))</f>
        <v/>
      </c>
      <c r="P189" s="2" t="str">
        <f>IF(ISNA(VLOOKUP(AE189,'Points Structure'!A:B,2,FALSE))=TRUE,"",VLOOKUP(AE189,'Points Structure'!A:B,2,FALSE))</f>
        <v/>
      </c>
      <c r="R189" s="2" t="str">
        <f t="shared" si="15"/>
        <v/>
      </c>
      <c r="S189" s="2" t="str">
        <f>IF(ISNA(VLOOKUP(AF189,'Points Structure'!A:B,2,FALSE))=TRUE,"",VLOOKUP(AF189,'Points Structure'!A:B,2,FALSE))</f>
        <v/>
      </c>
      <c r="T189" s="2" t="str">
        <f t="shared" si="16"/>
        <v/>
      </c>
      <c r="U189" s="2"/>
      <c r="AF189" s="2">
        <f t="shared" si="17"/>
        <v>0</v>
      </c>
      <c r="AG189" s="11" t="e">
        <f t="shared" si="18"/>
        <v>#DIV/0!</v>
      </c>
      <c r="AR189" s="2">
        <f t="shared" si="19"/>
        <v>0</v>
      </c>
    </row>
    <row r="190" spans="1:44" x14ac:dyDescent="0.25">
      <c r="A190" s="10" t="str">
        <f t="shared" si="20"/>
        <v/>
      </c>
      <c r="E190" s="2" t="str">
        <f t="shared" si="14"/>
        <v/>
      </c>
      <c r="G190" s="2" t="str">
        <f>IF(ISNA(VLOOKUP(V190,'Points Structure'!A:B,2,FALSE))=TRUE,"",VLOOKUP(V190,'Points Structure'!A:B,2,FALSE))</f>
        <v/>
      </c>
      <c r="H190" s="2" t="str">
        <f>IF(ISNA(VLOOKUP(W190,'Points Structure'!A:B,2,FALSE))=TRUE,"",VLOOKUP(W190,'Points Structure'!A:B,2,FALSE))</f>
        <v/>
      </c>
      <c r="I190" s="2" t="str">
        <f>IF(ISNA(VLOOKUP(X190,'Points Structure'!A:B,2,FALSE))=TRUE,"",VLOOKUP(X190,'Points Structure'!A:B,2,FALSE))</f>
        <v/>
      </c>
      <c r="J190" s="2" t="str">
        <f>IF(ISNA(VLOOKUP(Y190,'Points Structure'!A:B,2,FALSE))=TRUE,"",VLOOKUP(Y190,'Points Structure'!A:B,2,FALSE))</f>
        <v/>
      </c>
      <c r="K190" s="2" t="str">
        <f>IF(ISNA(VLOOKUP(Z190,'Points Structure'!A:B,2,FALSE))=TRUE,"",VLOOKUP(Z190,'Points Structure'!A:B,2,FALSE))</f>
        <v/>
      </c>
      <c r="L190" s="2" t="str">
        <f>IF(ISNA(VLOOKUP(AA190,'Points Structure'!A:B,2,FALSE))=TRUE,"",VLOOKUP(AA190,'Points Structure'!A:B,2,FALSE))</f>
        <v/>
      </c>
      <c r="M190" s="2" t="str">
        <f>IF(ISNA(VLOOKUP(AB190,'Points Structure'!A:B,2,FALSE))=TRUE,"",VLOOKUP(AB190,'Points Structure'!A:B,2,FALSE))</f>
        <v/>
      </c>
      <c r="N190" s="2" t="str">
        <f>IF(ISNA(VLOOKUP(AC190,'Points Structure'!A:B,2,FALSE))=TRUE,"",VLOOKUP(AC190,'Points Structure'!A:B,2,FALSE))</f>
        <v/>
      </c>
      <c r="O190" s="2" t="str">
        <f>IF(ISNA(VLOOKUP(AD190,'Points Structure'!A:B,2,FALSE))=TRUE,"",VLOOKUP(AD190,'Points Structure'!A:B,2,FALSE))</f>
        <v/>
      </c>
      <c r="P190" s="2" t="str">
        <f>IF(ISNA(VLOOKUP(AE190,'Points Structure'!A:B,2,FALSE))=TRUE,"",VLOOKUP(AE190,'Points Structure'!A:B,2,FALSE))</f>
        <v/>
      </c>
      <c r="R190" s="2" t="str">
        <f t="shared" si="15"/>
        <v/>
      </c>
      <c r="S190" s="2" t="str">
        <f>IF(ISNA(VLOOKUP(AF190,'Points Structure'!A:B,2,FALSE))=TRUE,"",VLOOKUP(AF190,'Points Structure'!A:B,2,FALSE))</f>
        <v/>
      </c>
      <c r="T190" s="2" t="str">
        <f t="shared" si="16"/>
        <v/>
      </c>
      <c r="U190" s="2"/>
      <c r="AF190" s="2">
        <f t="shared" si="17"/>
        <v>0</v>
      </c>
      <c r="AG190" s="11" t="e">
        <f t="shared" si="18"/>
        <v>#DIV/0!</v>
      </c>
      <c r="AR190" s="2">
        <f t="shared" si="19"/>
        <v>0</v>
      </c>
    </row>
    <row r="191" spans="1:44" x14ac:dyDescent="0.25">
      <c r="A191" s="10" t="str">
        <f t="shared" si="20"/>
        <v/>
      </c>
      <c r="E191" s="2" t="str">
        <f t="shared" si="14"/>
        <v/>
      </c>
      <c r="G191" s="2" t="str">
        <f>IF(ISNA(VLOOKUP(V191,'Points Structure'!A:B,2,FALSE))=TRUE,"",VLOOKUP(V191,'Points Structure'!A:B,2,FALSE))</f>
        <v/>
      </c>
      <c r="H191" s="2" t="str">
        <f>IF(ISNA(VLOOKUP(W191,'Points Structure'!A:B,2,FALSE))=TRUE,"",VLOOKUP(W191,'Points Structure'!A:B,2,FALSE))</f>
        <v/>
      </c>
      <c r="I191" s="2" t="str">
        <f>IF(ISNA(VLOOKUP(X191,'Points Structure'!A:B,2,FALSE))=TRUE,"",VLOOKUP(X191,'Points Structure'!A:B,2,FALSE))</f>
        <v/>
      </c>
      <c r="J191" s="2" t="str">
        <f>IF(ISNA(VLOOKUP(Y191,'Points Structure'!A:B,2,FALSE))=TRUE,"",VLOOKUP(Y191,'Points Structure'!A:B,2,FALSE))</f>
        <v/>
      </c>
      <c r="K191" s="2" t="str">
        <f>IF(ISNA(VLOOKUP(Z191,'Points Structure'!A:B,2,FALSE))=TRUE,"",VLOOKUP(Z191,'Points Structure'!A:B,2,FALSE))</f>
        <v/>
      </c>
      <c r="L191" s="2" t="str">
        <f>IF(ISNA(VLOOKUP(AA191,'Points Structure'!A:B,2,FALSE))=TRUE,"",VLOOKUP(AA191,'Points Structure'!A:B,2,FALSE))</f>
        <v/>
      </c>
      <c r="M191" s="2" t="str">
        <f>IF(ISNA(VLOOKUP(AB191,'Points Structure'!A:B,2,FALSE))=TRUE,"",VLOOKUP(AB191,'Points Structure'!A:B,2,FALSE))</f>
        <v/>
      </c>
      <c r="N191" s="2" t="str">
        <f>IF(ISNA(VLOOKUP(AC191,'Points Structure'!A:B,2,FALSE))=TRUE,"",VLOOKUP(AC191,'Points Structure'!A:B,2,FALSE))</f>
        <v/>
      </c>
      <c r="O191" s="2" t="str">
        <f>IF(ISNA(VLOOKUP(AD191,'Points Structure'!A:B,2,FALSE))=TRUE,"",VLOOKUP(AD191,'Points Structure'!A:B,2,FALSE))</f>
        <v/>
      </c>
      <c r="P191" s="2" t="str">
        <f>IF(ISNA(VLOOKUP(AE191,'Points Structure'!A:B,2,FALSE))=TRUE,"",VLOOKUP(AE191,'Points Structure'!A:B,2,FALSE))</f>
        <v/>
      </c>
      <c r="R191" s="2" t="str">
        <f t="shared" si="15"/>
        <v/>
      </c>
      <c r="S191" s="2" t="str">
        <f>IF(ISNA(VLOOKUP(AF191,'Points Structure'!A:B,2,FALSE))=TRUE,"",VLOOKUP(AF191,'Points Structure'!A:B,2,FALSE))</f>
        <v/>
      </c>
      <c r="T191" s="2" t="str">
        <f t="shared" si="16"/>
        <v/>
      </c>
      <c r="U191" s="2"/>
      <c r="AF191" s="2">
        <f t="shared" si="17"/>
        <v>0</v>
      </c>
      <c r="AG191" s="11" t="e">
        <f t="shared" si="18"/>
        <v>#DIV/0!</v>
      </c>
      <c r="AR191" s="2">
        <f t="shared" si="19"/>
        <v>0</v>
      </c>
    </row>
    <row r="192" spans="1:44" x14ac:dyDescent="0.25">
      <c r="A192" s="10" t="str">
        <f t="shared" si="20"/>
        <v/>
      </c>
      <c r="E192" s="2" t="str">
        <f t="shared" si="14"/>
        <v/>
      </c>
      <c r="G192" s="2" t="str">
        <f>IF(ISNA(VLOOKUP(V192,'Points Structure'!A:B,2,FALSE))=TRUE,"",VLOOKUP(V192,'Points Structure'!A:B,2,FALSE))</f>
        <v/>
      </c>
      <c r="H192" s="2" t="str">
        <f>IF(ISNA(VLOOKUP(W192,'Points Structure'!A:B,2,FALSE))=TRUE,"",VLOOKUP(W192,'Points Structure'!A:B,2,FALSE))</f>
        <v/>
      </c>
      <c r="I192" s="2" t="str">
        <f>IF(ISNA(VLOOKUP(X192,'Points Structure'!A:B,2,FALSE))=TRUE,"",VLOOKUP(X192,'Points Structure'!A:B,2,FALSE))</f>
        <v/>
      </c>
      <c r="J192" s="2" t="str">
        <f>IF(ISNA(VLOOKUP(Y192,'Points Structure'!A:B,2,FALSE))=TRUE,"",VLOOKUP(Y192,'Points Structure'!A:B,2,FALSE))</f>
        <v/>
      </c>
      <c r="K192" s="2" t="str">
        <f>IF(ISNA(VLOOKUP(Z192,'Points Structure'!A:B,2,FALSE))=TRUE,"",VLOOKUP(Z192,'Points Structure'!A:B,2,FALSE))</f>
        <v/>
      </c>
      <c r="L192" s="2" t="str">
        <f>IF(ISNA(VLOOKUP(AA192,'Points Structure'!A:B,2,FALSE))=TRUE,"",VLOOKUP(AA192,'Points Structure'!A:B,2,FALSE))</f>
        <v/>
      </c>
      <c r="M192" s="2" t="str">
        <f>IF(ISNA(VLOOKUP(AB192,'Points Structure'!A:B,2,FALSE))=TRUE,"",VLOOKUP(AB192,'Points Structure'!A:B,2,FALSE))</f>
        <v/>
      </c>
      <c r="N192" s="2" t="str">
        <f>IF(ISNA(VLOOKUP(AC192,'Points Structure'!A:B,2,FALSE))=TRUE,"",VLOOKUP(AC192,'Points Structure'!A:B,2,FALSE))</f>
        <v/>
      </c>
      <c r="O192" s="2" t="str">
        <f>IF(ISNA(VLOOKUP(AD192,'Points Structure'!A:B,2,FALSE))=TRUE,"",VLOOKUP(AD192,'Points Structure'!A:B,2,FALSE))</f>
        <v/>
      </c>
      <c r="P192" s="2" t="str">
        <f>IF(ISNA(VLOOKUP(AE192,'Points Structure'!A:B,2,FALSE))=TRUE,"",VLOOKUP(AE192,'Points Structure'!A:B,2,FALSE))</f>
        <v/>
      </c>
      <c r="R192" s="2" t="str">
        <f t="shared" si="15"/>
        <v/>
      </c>
      <c r="S192" s="2" t="str">
        <f>IF(ISNA(VLOOKUP(AF192,'Points Structure'!A:B,2,FALSE))=TRUE,"",VLOOKUP(AF192,'Points Structure'!A:B,2,FALSE))</f>
        <v/>
      </c>
      <c r="T192" s="2" t="str">
        <f t="shared" si="16"/>
        <v/>
      </c>
      <c r="U192" s="2"/>
      <c r="AF192" s="2">
        <f t="shared" si="17"/>
        <v>0</v>
      </c>
      <c r="AG192" s="11" t="e">
        <f t="shared" si="18"/>
        <v>#DIV/0!</v>
      </c>
      <c r="AR192" s="2">
        <f t="shared" si="19"/>
        <v>0</v>
      </c>
    </row>
    <row r="193" spans="1:44" x14ac:dyDescent="0.25">
      <c r="A193" s="10" t="str">
        <f t="shared" si="20"/>
        <v/>
      </c>
      <c r="E193" s="2" t="str">
        <f t="shared" si="14"/>
        <v/>
      </c>
      <c r="G193" s="2" t="str">
        <f>IF(ISNA(VLOOKUP(V193,'Points Structure'!A:B,2,FALSE))=TRUE,"",VLOOKUP(V193,'Points Structure'!A:B,2,FALSE))</f>
        <v/>
      </c>
      <c r="H193" s="2" t="str">
        <f>IF(ISNA(VLOOKUP(W193,'Points Structure'!A:B,2,FALSE))=TRUE,"",VLOOKUP(W193,'Points Structure'!A:B,2,FALSE))</f>
        <v/>
      </c>
      <c r="I193" s="2" t="str">
        <f>IF(ISNA(VLOOKUP(X193,'Points Structure'!A:B,2,FALSE))=TRUE,"",VLOOKUP(X193,'Points Structure'!A:B,2,FALSE))</f>
        <v/>
      </c>
      <c r="J193" s="2" t="str">
        <f>IF(ISNA(VLOOKUP(Y193,'Points Structure'!A:B,2,FALSE))=TRUE,"",VLOOKUP(Y193,'Points Structure'!A:B,2,FALSE))</f>
        <v/>
      </c>
      <c r="K193" s="2" t="str">
        <f>IF(ISNA(VLOOKUP(Z193,'Points Structure'!A:B,2,FALSE))=TRUE,"",VLOOKUP(Z193,'Points Structure'!A:B,2,FALSE))</f>
        <v/>
      </c>
      <c r="L193" s="2" t="str">
        <f>IF(ISNA(VLOOKUP(AA193,'Points Structure'!A:B,2,FALSE))=TRUE,"",VLOOKUP(AA193,'Points Structure'!A:B,2,FALSE))</f>
        <v/>
      </c>
      <c r="M193" s="2" t="str">
        <f>IF(ISNA(VLOOKUP(AB193,'Points Structure'!A:B,2,FALSE))=TRUE,"",VLOOKUP(AB193,'Points Structure'!A:B,2,FALSE))</f>
        <v/>
      </c>
      <c r="N193" s="2" t="str">
        <f>IF(ISNA(VLOOKUP(AC193,'Points Structure'!A:B,2,FALSE))=TRUE,"",VLOOKUP(AC193,'Points Structure'!A:B,2,FALSE))</f>
        <v/>
      </c>
      <c r="O193" s="2" t="str">
        <f>IF(ISNA(VLOOKUP(AD193,'Points Structure'!A:B,2,FALSE))=TRUE,"",VLOOKUP(AD193,'Points Structure'!A:B,2,FALSE))</f>
        <v/>
      </c>
      <c r="P193" s="2" t="str">
        <f>IF(ISNA(VLOOKUP(AE193,'Points Structure'!A:B,2,FALSE))=TRUE,"",VLOOKUP(AE193,'Points Structure'!A:B,2,FALSE))</f>
        <v/>
      </c>
      <c r="R193" s="2" t="str">
        <f t="shared" si="15"/>
        <v/>
      </c>
      <c r="S193" s="2" t="str">
        <f>IF(ISNA(VLOOKUP(AF193,'Points Structure'!A:B,2,FALSE))=TRUE,"",VLOOKUP(AF193,'Points Structure'!A:B,2,FALSE))</f>
        <v/>
      </c>
      <c r="T193" s="2" t="str">
        <f t="shared" si="16"/>
        <v/>
      </c>
      <c r="U193" s="2"/>
      <c r="AF193" s="2">
        <f t="shared" si="17"/>
        <v>0</v>
      </c>
      <c r="AG193" s="11" t="e">
        <f t="shared" si="18"/>
        <v>#DIV/0!</v>
      </c>
      <c r="AR193" s="2">
        <f t="shared" si="19"/>
        <v>0</v>
      </c>
    </row>
    <row r="194" spans="1:44" x14ac:dyDescent="0.25">
      <c r="A194" s="10" t="str">
        <f t="shared" si="20"/>
        <v/>
      </c>
      <c r="E194" s="2" t="str">
        <f t="shared" si="14"/>
        <v/>
      </c>
      <c r="G194" s="2" t="str">
        <f>IF(ISNA(VLOOKUP(V194,'Points Structure'!A:B,2,FALSE))=TRUE,"",VLOOKUP(V194,'Points Structure'!A:B,2,FALSE))</f>
        <v/>
      </c>
      <c r="H194" s="2" t="str">
        <f>IF(ISNA(VLOOKUP(W194,'Points Structure'!A:B,2,FALSE))=TRUE,"",VLOOKUP(W194,'Points Structure'!A:B,2,FALSE))</f>
        <v/>
      </c>
      <c r="I194" s="2" t="str">
        <f>IF(ISNA(VLOOKUP(X194,'Points Structure'!A:B,2,FALSE))=TRUE,"",VLOOKUP(X194,'Points Structure'!A:B,2,FALSE))</f>
        <v/>
      </c>
      <c r="J194" s="2" t="str">
        <f>IF(ISNA(VLOOKUP(Y194,'Points Structure'!A:B,2,FALSE))=TRUE,"",VLOOKUP(Y194,'Points Structure'!A:B,2,FALSE))</f>
        <v/>
      </c>
      <c r="K194" s="2" t="str">
        <f>IF(ISNA(VLOOKUP(Z194,'Points Structure'!A:B,2,FALSE))=TRUE,"",VLOOKUP(Z194,'Points Structure'!A:B,2,FALSE))</f>
        <v/>
      </c>
      <c r="L194" s="2" t="str">
        <f>IF(ISNA(VLOOKUP(AA194,'Points Structure'!A:B,2,FALSE))=TRUE,"",VLOOKUP(AA194,'Points Structure'!A:B,2,FALSE))</f>
        <v/>
      </c>
      <c r="M194" s="2" t="str">
        <f>IF(ISNA(VLOOKUP(AB194,'Points Structure'!A:B,2,FALSE))=TRUE,"",VLOOKUP(AB194,'Points Structure'!A:B,2,FALSE))</f>
        <v/>
      </c>
      <c r="N194" s="2" t="str">
        <f>IF(ISNA(VLOOKUP(AC194,'Points Structure'!A:B,2,FALSE))=TRUE,"",VLOOKUP(AC194,'Points Structure'!A:B,2,FALSE))</f>
        <v/>
      </c>
      <c r="O194" s="2" t="str">
        <f>IF(ISNA(VLOOKUP(AD194,'Points Structure'!A:B,2,FALSE))=TRUE,"",VLOOKUP(AD194,'Points Structure'!A:B,2,FALSE))</f>
        <v/>
      </c>
      <c r="P194" s="2" t="str">
        <f>IF(ISNA(VLOOKUP(AE194,'Points Structure'!A:B,2,FALSE))=TRUE,"",VLOOKUP(AE194,'Points Structure'!A:B,2,FALSE))</f>
        <v/>
      </c>
      <c r="R194" s="2" t="str">
        <f t="shared" si="15"/>
        <v/>
      </c>
      <c r="S194" s="2" t="str">
        <f>IF(ISNA(VLOOKUP(AF194,'Points Structure'!A:B,2,FALSE))=TRUE,"",VLOOKUP(AF194,'Points Structure'!A:B,2,FALSE))</f>
        <v/>
      </c>
      <c r="T194" s="2" t="str">
        <f t="shared" si="16"/>
        <v/>
      </c>
      <c r="U194" s="2"/>
      <c r="AF194" s="2">
        <f t="shared" si="17"/>
        <v>0</v>
      </c>
      <c r="AG194" s="11" t="e">
        <f t="shared" si="18"/>
        <v>#DIV/0!</v>
      </c>
      <c r="AR194" s="2">
        <f t="shared" si="19"/>
        <v>0</v>
      </c>
    </row>
    <row r="195" spans="1:44" x14ac:dyDescent="0.25">
      <c r="A195" s="10" t="str">
        <f t="shared" si="20"/>
        <v/>
      </c>
      <c r="E195" s="2" t="str">
        <f t="shared" ref="E195:E202" si="21">IF(B195&gt;0.01,T195,"")</f>
        <v/>
      </c>
      <c r="G195" s="2" t="str">
        <f>IF(ISNA(VLOOKUP(V195,'Points Structure'!A:B,2,FALSE))=TRUE,"",VLOOKUP(V195,'Points Structure'!A:B,2,FALSE))</f>
        <v/>
      </c>
      <c r="H195" s="2" t="str">
        <f>IF(ISNA(VLOOKUP(W195,'Points Structure'!A:B,2,FALSE))=TRUE,"",VLOOKUP(W195,'Points Structure'!A:B,2,FALSE))</f>
        <v/>
      </c>
      <c r="I195" s="2" t="str">
        <f>IF(ISNA(VLOOKUP(X195,'Points Structure'!A:B,2,FALSE))=TRUE,"",VLOOKUP(X195,'Points Structure'!A:B,2,FALSE))</f>
        <v/>
      </c>
      <c r="J195" s="2" t="str">
        <f>IF(ISNA(VLOOKUP(Y195,'Points Structure'!A:B,2,FALSE))=TRUE,"",VLOOKUP(Y195,'Points Structure'!A:B,2,FALSE))</f>
        <v/>
      </c>
      <c r="K195" s="2" t="str">
        <f>IF(ISNA(VLOOKUP(Z195,'Points Structure'!A:B,2,FALSE))=TRUE,"",VLOOKUP(Z195,'Points Structure'!A:B,2,FALSE))</f>
        <v/>
      </c>
      <c r="L195" s="2" t="str">
        <f>IF(ISNA(VLOOKUP(AA195,'Points Structure'!A:B,2,FALSE))=TRUE,"",VLOOKUP(AA195,'Points Structure'!A:B,2,FALSE))</f>
        <v/>
      </c>
      <c r="M195" s="2" t="str">
        <f>IF(ISNA(VLOOKUP(AB195,'Points Structure'!A:B,2,FALSE))=TRUE,"",VLOOKUP(AB195,'Points Structure'!A:B,2,FALSE))</f>
        <v/>
      </c>
      <c r="N195" s="2" t="str">
        <f>IF(ISNA(VLOOKUP(AC195,'Points Structure'!A:B,2,FALSE))=TRUE,"",VLOOKUP(AC195,'Points Structure'!A:B,2,FALSE))</f>
        <v/>
      </c>
      <c r="O195" s="2" t="str">
        <f>IF(ISNA(VLOOKUP(AD195,'Points Structure'!A:B,2,FALSE))=TRUE,"",VLOOKUP(AD195,'Points Structure'!A:B,2,FALSE))</f>
        <v/>
      </c>
      <c r="P195" s="2" t="str">
        <f>IF(ISNA(VLOOKUP(AE195,'Points Structure'!A:B,2,FALSE))=TRUE,"",VLOOKUP(AE195,'Points Structure'!A:B,2,FALSE))</f>
        <v/>
      </c>
      <c r="R195" s="2" t="str">
        <f t="shared" ref="R195:R202" si="22">IF(SUM(G195:P195)+AR195&gt;0.01,SUM(G195:P195)+AR195,"")</f>
        <v/>
      </c>
      <c r="S195" s="2" t="str">
        <f>IF(ISNA(VLOOKUP(AF195,'Points Structure'!A:B,2,FALSE))=TRUE,"",VLOOKUP(AF195,'Points Structure'!A:B,2,FALSE))</f>
        <v/>
      </c>
      <c r="T195" s="2" t="str">
        <f t="shared" ref="T195:T202" si="23">IF(B195&gt;0.01,R195-S195,"")</f>
        <v/>
      </c>
      <c r="U195" s="2"/>
      <c r="AF195" s="2">
        <f t="shared" ref="AF195:AF202" si="24">MAX(V195:AD195)</f>
        <v>0</v>
      </c>
      <c r="AG195" s="11" t="e">
        <f t="shared" ref="AG195:AG202" si="25">IF(N195&gt;0.01,AVERAGE(V195:AE195),"")</f>
        <v>#DIV/0!</v>
      </c>
      <c r="AR195" s="2">
        <f t="shared" ref="AR195:AR202" si="26">SUM(AH195:AQ195)</f>
        <v>0</v>
      </c>
    </row>
    <row r="196" spans="1:44" x14ac:dyDescent="0.25">
      <c r="A196" s="10" t="str">
        <f t="shared" si="20"/>
        <v/>
      </c>
      <c r="E196" s="2" t="str">
        <f t="shared" si="21"/>
        <v/>
      </c>
      <c r="G196" s="2" t="str">
        <f>IF(ISNA(VLOOKUP(V196,'Points Structure'!A:B,2,FALSE))=TRUE,"",VLOOKUP(V196,'Points Structure'!A:B,2,FALSE))</f>
        <v/>
      </c>
      <c r="H196" s="2" t="str">
        <f>IF(ISNA(VLOOKUP(W196,'Points Structure'!A:B,2,FALSE))=TRUE,"",VLOOKUP(W196,'Points Structure'!A:B,2,FALSE))</f>
        <v/>
      </c>
      <c r="I196" s="2" t="str">
        <f>IF(ISNA(VLOOKUP(X196,'Points Structure'!A:B,2,FALSE))=TRUE,"",VLOOKUP(X196,'Points Structure'!A:B,2,FALSE))</f>
        <v/>
      </c>
      <c r="J196" s="2" t="str">
        <f>IF(ISNA(VLOOKUP(Y196,'Points Structure'!A:B,2,FALSE))=TRUE,"",VLOOKUP(Y196,'Points Structure'!A:B,2,FALSE))</f>
        <v/>
      </c>
      <c r="K196" s="2" t="str">
        <f>IF(ISNA(VLOOKUP(Z196,'Points Structure'!A:B,2,FALSE))=TRUE,"",VLOOKUP(Z196,'Points Structure'!A:B,2,FALSE))</f>
        <v/>
      </c>
      <c r="L196" s="2" t="str">
        <f>IF(ISNA(VLOOKUP(AA196,'Points Structure'!A:B,2,FALSE))=TRUE,"",VLOOKUP(AA196,'Points Structure'!A:B,2,FALSE))</f>
        <v/>
      </c>
      <c r="M196" s="2" t="str">
        <f>IF(ISNA(VLOOKUP(AB196,'Points Structure'!A:B,2,FALSE))=TRUE,"",VLOOKUP(AB196,'Points Structure'!A:B,2,FALSE))</f>
        <v/>
      </c>
      <c r="N196" s="2" t="str">
        <f>IF(ISNA(VLOOKUP(AC196,'Points Structure'!A:B,2,FALSE))=TRUE,"",VLOOKUP(AC196,'Points Structure'!A:B,2,FALSE))</f>
        <v/>
      </c>
      <c r="O196" s="2" t="str">
        <f>IF(ISNA(VLOOKUP(AD196,'Points Structure'!A:B,2,FALSE))=TRUE,"",VLOOKUP(AD196,'Points Structure'!A:B,2,FALSE))</f>
        <v/>
      </c>
      <c r="P196" s="2" t="str">
        <f>IF(ISNA(VLOOKUP(AE196,'Points Structure'!A:B,2,FALSE))=TRUE,"",VLOOKUP(AE196,'Points Structure'!A:B,2,FALSE))</f>
        <v/>
      </c>
      <c r="R196" s="2" t="str">
        <f t="shared" si="22"/>
        <v/>
      </c>
      <c r="S196" s="2" t="str">
        <f>IF(ISNA(VLOOKUP(AF196,'Points Structure'!A:B,2,FALSE))=TRUE,"",VLOOKUP(AF196,'Points Structure'!A:B,2,FALSE))</f>
        <v/>
      </c>
      <c r="T196" s="2" t="str">
        <f t="shared" si="23"/>
        <v/>
      </c>
      <c r="U196" s="2"/>
      <c r="AF196" s="2">
        <f t="shared" si="24"/>
        <v>0</v>
      </c>
      <c r="AG196" s="11" t="e">
        <f t="shared" si="25"/>
        <v>#DIV/0!</v>
      </c>
      <c r="AR196" s="2">
        <f t="shared" si="26"/>
        <v>0</v>
      </c>
    </row>
    <row r="197" spans="1:44" x14ac:dyDescent="0.25">
      <c r="A197" s="10" t="str">
        <f t="shared" ref="A197:A202" si="27">IF(B197&gt;0.01,A196+1,"")</f>
        <v/>
      </c>
      <c r="E197" s="2" t="str">
        <f t="shared" si="21"/>
        <v/>
      </c>
      <c r="G197" s="2" t="str">
        <f>IF(ISNA(VLOOKUP(V197,'Points Structure'!A:B,2,FALSE))=TRUE,"",VLOOKUP(V197,'Points Structure'!A:B,2,FALSE))</f>
        <v/>
      </c>
      <c r="H197" s="2" t="str">
        <f>IF(ISNA(VLOOKUP(W197,'Points Structure'!A:B,2,FALSE))=TRUE,"",VLOOKUP(W197,'Points Structure'!A:B,2,FALSE))</f>
        <v/>
      </c>
      <c r="I197" s="2" t="str">
        <f>IF(ISNA(VLOOKUP(X197,'Points Structure'!A:B,2,FALSE))=TRUE,"",VLOOKUP(X197,'Points Structure'!A:B,2,FALSE))</f>
        <v/>
      </c>
      <c r="J197" s="2" t="str">
        <f>IF(ISNA(VLOOKUP(Y197,'Points Structure'!A:B,2,FALSE))=TRUE,"",VLOOKUP(Y197,'Points Structure'!A:B,2,FALSE))</f>
        <v/>
      </c>
      <c r="K197" s="2" t="str">
        <f>IF(ISNA(VLOOKUP(Z197,'Points Structure'!A:B,2,FALSE))=TRUE,"",VLOOKUP(Z197,'Points Structure'!A:B,2,FALSE))</f>
        <v/>
      </c>
      <c r="L197" s="2" t="str">
        <f>IF(ISNA(VLOOKUP(AA197,'Points Structure'!A:B,2,FALSE))=TRUE,"",VLOOKUP(AA197,'Points Structure'!A:B,2,FALSE))</f>
        <v/>
      </c>
      <c r="M197" s="2" t="str">
        <f>IF(ISNA(VLOOKUP(AB197,'Points Structure'!A:B,2,FALSE))=TRUE,"",VLOOKUP(AB197,'Points Structure'!A:B,2,FALSE))</f>
        <v/>
      </c>
      <c r="N197" s="2" t="str">
        <f>IF(ISNA(VLOOKUP(AC197,'Points Structure'!A:B,2,FALSE))=TRUE,"",VLOOKUP(AC197,'Points Structure'!A:B,2,FALSE))</f>
        <v/>
      </c>
      <c r="O197" s="2" t="str">
        <f>IF(ISNA(VLOOKUP(AD197,'Points Structure'!A:B,2,FALSE))=TRUE,"",VLOOKUP(AD197,'Points Structure'!A:B,2,FALSE))</f>
        <v/>
      </c>
      <c r="P197" s="2" t="str">
        <f>IF(ISNA(VLOOKUP(AE197,'Points Structure'!A:B,2,FALSE))=TRUE,"",VLOOKUP(AE197,'Points Structure'!A:B,2,FALSE))</f>
        <v/>
      </c>
      <c r="R197" s="2" t="str">
        <f t="shared" si="22"/>
        <v/>
      </c>
      <c r="S197" s="2" t="str">
        <f>IF(ISNA(VLOOKUP(AF197,'Points Structure'!A:B,2,FALSE))=TRUE,"",VLOOKUP(AF197,'Points Structure'!A:B,2,FALSE))</f>
        <v/>
      </c>
      <c r="T197" s="2" t="str">
        <f t="shared" si="23"/>
        <v/>
      </c>
      <c r="U197" s="2"/>
      <c r="AF197" s="2">
        <f t="shared" si="24"/>
        <v>0</v>
      </c>
      <c r="AG197" s="11" t="e">
        <f t="shared" si="25"/>
        <v>#DIV/0!</v>
      </c>
      <c r="AR197" s="2">
        <f t="shared" si="26"/>
        <v>0</v>
      </c>
    </row>
    <row r="198" spans="1:44" x14ac:dyDescent="0.25">
      <c r="A198" s="10" t="str">
        <f t="shared" si="27"/>
        <v/>
      </c>
      <c r="E198" s="2" t="str">
        <f t="shared" si="21"/>
        <v/>
      </c>
      <c r="G198" s="2" t="str">
        <f>IF(ISNA(VLOOKUP(V198,'Points Structure'!A:B,2,FALSE))=TRUE,"",VLOOKUP(V198,'Points Structure'!A:B,2,FALSE))</f>
        <v/>
      </c>
      <c r="H198" s="2" t="str">
        <f>IF(ISNA(VLOOKUP(W198,'Points Structure'!A:B,2,FALSE))=TRUE,"",VLOOKUP(W198,'Points Structure'!A:B,2,FALSE))</f>
        <v/>
      </c>
      <c r="I198" s="2" t="str">
        <f>IF(ISNA(VLOOKUP(X198,'Points Structure'!A:B,2,FALSE))=TRUE,"",VLOOKUP(X198,'Points Structure'!A:B,2,FALSE))</f>
        <v/>
      </c>
      <c r="J198" s="2" t="str">
        <f>IF(ISNA(VLOOKUP(Y198,'Points Structure'!A:B,2,FALSE))=TRUE,"",VLOOKUP(Y198,'Points Structure'!A:B,2,FALSE))</f>
        <v/>
      </c>
      <c r="K198" s="2" t="str">
        <f>IF(ISNA(VLOOKUP(Z198,'Points Structure'!A:B,2,FALSE))=TRUE,"",VLOOKUP(Z198,'Points Structure'!A:B,2,FALSE))</f>
        <v/>
      </c>
      <c r="L198" s="2" t="str">
        <f>IF(ISNA(VLOOKUP(AA198,'Points Structure'!A:B,2,FALSE))=TRUE,"",VLOOKUP(AA198,'Points Structure'!A:B,2,FALSE))</f>
        <v/>
      </c>
      <c r="M198" s="2" t="str">
        <f>IF(ISNA(VLOOKUP(AB198,'Points Structure'!A:B,2,FALSE))=TRUE,"",VLOOKUP(AB198,'Points Structure'!A:B,2,FALSE))</f>
        <v/>
      </c>
      <c r="N198" s="2" t="str">
        <f>IF(ISNA(VLOOKUP(AC198,'Points Structure'!A:B,2,FALSE))=TRUE,"",VLOOKUP(AC198,'Points Structure'!A:B,2,FALSE))</f>
        <v/>
      </c>
      <c r="O198" s="2" t="str">
        <f>IF(ISNA(VLOOKUP(AD198,'Points Structure'!A:B,2,FALSE))=TRUE,"",VLOOKUP(AD198,'Points Structure'!A:B,2,FALSE))</f>
        <v/>
      </c>
      <c r="P198" s="2" t="str">
        <f>IF(ISNA(VLOOKUP(AE198,'Points Structure'!A:B,2,FALSE))=TRUE,"",VLOOKUP(AE198,'Points Structure'!A:B,2,FALSE))</f>
        <v/>
      </c>
      <c r="R198" s="2" t="str">
        <f t="shared" si="22"/>
        <v/>
      </c>
      <c r="S198" s="2" t="str">
        <f>IF(ISNA(VLOOKUP(AF198,'Points Structure'!A:B,2,FALSE))=TRUE,"",VLOOKUP(AF198,'Points Structure'!A:B,2,FALSE))</f>
        <v/>
      </c>
      <c r="T198" s="2" t="str">
        <f t="shared" si="23"/>
        <v/>
      </c>
      <c r="U198" s="2"/>
      <c r="AF198" s="2">
        <f t="shared" si="24"/>
        <v>0</v>
      </c>
      <c r="AG198" s="11" t="e">
        <f t="shared" si="25"/>
        <v>#DIV/0!</v>
      </c>
      <c r="AR198" s="2">
        <f t="shared" si="26"/>
        <v>0</v>
      </c>
    </row>
    <row r="199" spans="1:44" x14ac:dyDescent="0.25">
      <c r="A199" s="10" t="str">
        <f t="shared" si="27"/>
        <v/>
      </c>
      <c r="E199" s="2" t="str">
        <f t="shared" si="21"/>
        <v/>
      </c>
      <c r="G199" s="2" t="str">
        <f>IF(ISNA(VLOOKUP(V199,'Points Structure'!A:B,2,FALSE))=TRUE,"",VLOOKUP(V199,'Points Structure'!A:B,2,FALSE))</f>
        <v/>
      </c>
      <c r="H199" s="2" t="str">
        <f>IF(ISNA(VLOOKUP(W199,'Points Structure'!A:B,2,FALSE))=TRUE,"",VLOOKUP(W199,'Points Structure'!A:B,2,FALSE))</f>
        <v/>
      </c>
      <c r="I199" s="2" t="str">
        <f>IF(ISNA(VLOOKUP(X199,'Points Structure'!A:B,2,FALSE))=TRUE,"",VLOOKUP(X199,'Points Structure'!A:B,2,FALSE))</f>
        <v/>
      </c>
      <c r="J199" s="2" t="str">
        <f>IF(ISNA(VLOOKUP(Y199,'Points Structure'!A:B,2,FALSE))=TRUE,"",VLOOKUP(Y199,'Points Structure'!A:B,2,FALSE))</f>
        <v/>
      </c>
      <c r="K199" s="2" t="str">
        <f>IF(ISNA(VLOOKUP(Z199,'Points Structure'!A:B,2,FALSE))=TRUE,"",VLOOKUP(Z199,'Points Structure'!A:B,2,FALSE))</f>
        <v/>
      </c>
      <c r="L199" s="2" t="str">
        <f>IF(ISNA(VLOOKUP(AA199,'Points Structure'!A:B,2,FALSE))=TRUE,"",VLOOKUP(AA199,'Points Structure'!A:B,2,FALSE))</f>
        <v/>
      </c>
      <c r="M199" s="2" t="str">
        <f>IF(ISNA(VLOOKUP(AB199,'Points Structure'!A:B,2,FALSE))=TRUE,"",VLOOKUP(AB199,'Points Structure'!A:B,2,FALSE))</f>
        <v/>
      </c>
      <c r="N199" s="2" t="str">
        <f>IF(ISNA(VLOOKUP(AC199,'Points Structure'!A:B,2,FALSE))=TRUE,"",VLOOKUP(AC199,'Points Structure'!A:B,2,FALSE))</f>
        <v/>
      </c>
      <c r="O199" s="2" t="str">
        <f>IF(ISNA(VLOOKUP(AD199,'Points Structure'!A:B,2,FALSE))=TRUE,"",VLOOKUP(AD199,'Points Structure'!A:B,2,FALSE))</f>
        <v/>
      </c>
      <c r="P199" s="2" t="str">
        <f>IF(ISNA(VLOOKUP(AE199,'Points Structure'!A:B,2,FALSE))=TRUE,"",VLOOKUP(AE199,'Points Structure'!A:B,2,FALSE))</f>
        <v/>
      </c>
      <c r="R199" s="2" t="str">
        <f t="shared" si="22"/>
        <v/>
      </c>
      <c r="S199" s="2" t="str">
        <f>IF(ISNA(VLOOKUP(AF199,'Points Structure'!A:B,2,FALSE))=TRUE,"",VLOOKUP(AF199,'Points Structure'!A:B,2,FALSE))</f>
        <v/>
      </c>
      <c r="T199" s="2" t="str">
        <f t="shared" si="23"/>
        <v/>
      </c>
      <c r="U199" s="2"/>
      <c r="AF199" s="2">
        <f t="shared" si="24"/>
        <v>0</v>
      </c>
      <c r="AG199" s="11" t="e">
        <f t="shared" si="25"/>
        <v>#DIV/0!</v>
      </c>
      <c r="AR199" s="2">
        <f t="shared" si="26"/>
        <v>0</v>
      </c>
    </row>
    <row r="200" spans="1:44" x14ac:dyDescent="0.25">
      <c r="A200" s="10" t="str">
        <f t="shared" si="27"/>
        <v/>
      </c>
      <c r="E200" s="2" t="str">
        <f t="shared" si="21"/>
        <v/>
      </c>
      <c r="G200" s="2" t="str">
        <f>IF(ISNA(VLOOKUP(V200,'Points Structure'!A:B,2,FALSE))=TRUE,"",VLOOKUP(V200,'Points Structure'!A:B,2,FALSE))</f>
        <v/>
      </c>
      <c r="H200" s="2" t="str">
        <f>IF(ISNA(VLOOKUP(W200,'Points Structure'!A:B,2,FALSE))=TRUE,"",VLOOKUP(W200,'Points Structure'!A:B,2,FALSE))</f>
        <v/>
      </c>
      <c r="I200" s="2" t="str">
        <f>IF(ISNA(VLOOKUP(X200,'Points Structure'!A:B,2,FALSE))=TRUE,"",VLOOKUP(X200,'Points Structure'!A:B,2,FALSE))</f>
        <v/>
      </c>
      <c r="J200" s="2" t="str">
        <f>IF(ISNA(VLOOKUP(Y200,'Points Structure'!A:B,2,FALSE))=TRUE,"",VLOOKUP(Y200,'Points Structure'!A:B,2,FALSE))</f>
        <v/>
      </c>
      <c r="K200" s="2" t="str">
        <f>IF(ISNA(VLOOKUP(Z200,'Points Structure'!A:B,2,FALSE))=TRUE,"",VLOOKUP(Z200,'Points Structure'!A:B,2,FALSE))</f>
        <v/>
      </c>
      <c r="L200" s="2" t="str">
        <f>IF(ISNA(VLOOKUP(AA200,'Points Structure'!A:B,2,FALSE))=TRUE,"",VLOOKUP(AA200,'Points Structure'!A:B,2,FALSE))</f>
        <v/>
      </c>
      <c r="M200" s="2" t="str">
        <f>IF(ISNA(VLOOKUP(AB200,'Points Structure'!A:B,2,FALSE))=TRUE,"",VLOOKUP(AB200,'Points Structure'!A:B,2,FALSE))</f>
        <v/>
      </c>
      <c r="N200" s="2" t="str">
        <f>IF(ISNA(VLOOKUP(AC200,'Points Structure'!A:B,2,FALSE))=TRUE,"",VLOOKUP(AC200,'Points Structure'!A:B,2,FALSE))</f>
        <v/>
      </c>
      <c r="O200" s="2" t="str">
        <f>IF(ISNA(VLOOKUP(AD200,'Points Structure'!A:B,2,FALSE))=TRUE,"",VLOOKUP(AD200,'Points Structure'!A:B,2,FALSE))</f>
        <v/>
      </c>
      <c r="P200" s="2" t="str">
        <f>IF(ISNA(VLOOKUP(AE200,'Points Structure'!A:B,2,FALSE))=TRUE,"",VLOOKUP(AE200,'Points Structure'!A:B,2,FALSE))</f>
        <v/>
      </c>
      <c r="R200" s="2" t="str">
        <f t="shared" si="22"/>
        <v/>
      </c>
      <c r="S200" s="2" t="str">
        <f>IF(ISNA(VLOOKUP(AF200,'Points Structure'!A:B,2,FALSE))=TRUE,"",VLOOKUP(AF200,'Points Structure'!A:B,2,FALSE))</f>
        <v/>
      </c>
      <c r="T200" s="2" t="str">
        <f t="shared" si="23"/>
        <v/>
      </c>
      <c r="U200" s="2"/>
      <c r="AF200" s="2">
        <f t="shared" si="24"/>
        <v>0</v>
      </c>
      <c r="AG200" s="11" t="e">
        <f t="shared" si="25"/>
        <v>#DIV/0!</v>
      </c>
      <c r="AR200" s="2">
        <f t="shared" si="26"/>
        <v>0</v>
      </c>
    </row>
    <row r="201" spans="1:44" x14ac:dyDescent="0.25">
      <c r="A201" s="10" t="str">
        <f t="shared" si="27"/>
        <v/>
      </c>
      <c r="E201" s="2" t="str">
        <f t="shared" si="21"/>
        <v/>
      </c>
      <c r="G201" s="2" t="str">
        <f>IF(ISNA(VLOOKUP(V201,'Points Structure'!A:B,2,FALSE))=TRUE,"",VLOOKUP(V201,'Points Structure'!A:B,2,FALSE))</f>
        <v/>
      </c>
      <c r="H201" s="2" t="str">
        <f>IF(ISNA(VLOOKUP(W201,'Points Structure'!A:B,2,FALSE))=TRUE,"",VLOOKUP(W201,'Points Structure'!A:B,2,FALSE))</f>
        <v/>
      </c>
      <c r="I201" s="2" t="str">
        <f>IF(ISNA(VLOOKUP(X201,'Points Structure'!A:B,2,FALSE))=TRUE,"",VLOOKUP(X201,'Points Structure'!A:B,2,FALSE))</f>
        <v/>
      </c>
      <c r="J201" s="2" t="str">
        <f>IF(ISNA(VLOOKUP(Y201,'Points Structure'!A:B,2,FALSE))=TRUE,"",VLOOKUP(Y201,'Points Structure'!A:B,2,FALSE))</f>
        <v/>
      </c>
      <c r="K201" s="2" t="str">
        <f>IF(ISNA(VLOOKUP(Z201,'Points Structure'!A:B,2,FALSE))=TRUE,"",VLOOKUP(Z201,'Points Structure'!A:B,2,FALSE))</f>
        <v/>
      </c>
      <c r="L201" s="2" t="str">
        <f>IF(ISNA(VLOOKUP(AA201,'Points Structure'!A:B,2,FALSE))=TRUE,"",VLOOKUP(AA201,'Points Structure'!A:B,2,FALSE))</f>
        <v/>
      </c>
      <c r="M201" s="2" t="str">
        <f>IF(ISNA(VLOOKUP(AB201,'Points Structure'!A:B,2,FALSE))=TRUE,"",VLOOKUP(AB201,'Points Structure'!A:B,2,FALSE))</f>
        <v/>
      </c>
      <c r="N201" s="2" t="str">
        <f>IF(ISNA(VLOOKUP(AC201,'Points Structure'!A:B,2,FALSE))=TRUE,"",VLOOKUP(AC201,'Points Structure'!A:B,2,FALSE))</f>
        <v/>
      </c>
      <c r="O201" s="2" t="str">
        <f>IF(ISNA(VLOOKUP(AD201,'Points Structure'!A:B,2,FALSE))=TRUE,"",VLOOKUP(AD201,'Points Structure'!A:B,2,FALSE))</f>
        <v/>
      </c>
      <c r="P201" s="2" t="str">
        <f>IF(ISNA(VLOOKUP(AE201,'Points Structure'!A:B,2,FALSE))=TRUE,"",VLOOKUP(AE201,'Points Structure'!A:B,2,FALSE))</f>
        <v/>
      </c>
      <c r="R201" s="2" t="str">
        <f t="shared" si="22"/>
        <v/>
      </c>
      <c r="S201" s="2" t="str">
        <f>IF(ISNA(VLOOKUP(AF201,'Points Structure'!A:B,2,FALSE))=TRUE,"",VLOOKUP(AF201,'Points Structure'!A:B,2,FALSE))</f>
        <v/>
      </c>
      <c r="T201" s="2" t="str">
        <f t="shared" si="23"/>
        <v/>
      </c>
      <c r="U201" s="2"/>
      <c r="AF201" s="2">
        <f t="shared" si="24"/>
        <v>0</v>
      </c>
      <c r="AG201" s="11" t="e">
        <f t="shared" si="25"/>
        <v>#DIV/0!</v>
      </c>
      <c r="AR201" s="2">
        <f t="shared" si="26"/>
        <v>0</v>
      </c>
    </row>
    <row r="202" spans="1:44" x14ac:dyDescent="0.25">
      <c r="A202" s="10" t="str">
        <f t="shared" si="27"/>
        <v/>
      </c>
      <c r="E202" s="2" t="str">
        <f t="shared" si="21"/>
        <v/>
      </c>
      <c r="G202" s="2" t="str">
        <f>IF(ISNA(VLOOKUP(V202,'Points Structure'!A:B,2,FALSE))=TRUE,"",VLOOKUP(V202,'Points Structure'!A:B,2,FALSE))</f>
        <v/>
      </c>
      <c r="H202" s="2" t="str">
        <f>IF(ISNA(VLOOKUP(W202,'Points Structure'!A:B,2,FALSE))=TRUE,"",VLOOKUP(W202,'Points Structure'!A:B,2,FALSE))</f>
        <v/>
      </c>
      <c r="I202" s="2" t="str">
        <f>IF(ISNA(VLOOKUP(X202,'Points Structure'!A:B,2,FALSE))=TRUE,"",VLOOKUP(X202,'Points Structure'!A:B,2,FALSE))</f>
        <v/>
      </c>
      <c r="J202" s="2" t="str">
        <f>IF(ISNA(VLOOKUP(Y202,'Points Structure'!A:B,2,FALSE))=TRUE,"",VLOOKUP(Y202,'Points Structure'!A:B,2,FALSE))</f>
        <v/>
      </c>
      <c r="K202" s="2" t="str">
        <f>IF(ISNA(VLOOKUP(Z202,'Points Structure'!A:B,2,FALSE))=TRUE,"",VLOOKUP(Z202,'Points Structure'!A:B,2,FALSE))</f>
        <v/>
      </c>
      <c r="L202" s="2" t="str">
        <f>IF(ISNA(VLOOKUP(AA202,'Points Structure'!A:B,2,FALSE))=TRUE,"",VLOOKUP(AA202,'Points Structure'!A:B,2,FALSE))</f>
        <v/>
      </c>
      <c r="M202" s="2" t="str">
        <f>IF(ISNA(VLOOKUP(AB202,'Points Structure'!A:B,2,FALSE))=TRUE,"",VLOOKUP(AB202,'Points Structure'!A:B,2,FALSE))</f>
        <v/>
      </c>
      <c r="N202" s="2" t="str">
        <f>IF(ISNA(VLOOKUP(AC202,'Points Structure'!A:B,2,FALSE))=TRUE,"",VLOOKUP(AC202,'Points Structure'!A:B,2,FALSE))</f>
        <v/>
      </c>
      <c r="O202" s="2" t="str">
        <f>IF(ISNA(VLOOKUP(AD202,'Points Structure'!A:B,2,FALSE))=TRUE,"",VLOOKUP(AD202,'Points Structure'!A:B,2,FALSE))</f>
        <v/>
      </c>
      <c r="P202" s="2" t="str">
        <f>IF(ISNA(VLOOKUP(AE202,'Points Structure'!A:B,2,FALSE))=TRUE,"",VLOOKUP(AE202,'Points Structure'!A:B,2,FALSE))</f>
        <v/>
      </c>
      <c r="R202" s="2" t="str">
        <f t="shared" si="22"/>
        <v/>
      </c>
      <c r="S202" s="2" t="str">
        <f>IF(ISNA(VLOOKUP(AF202,'Points Structure'!A:B,2,FALSE))=TRUE,"",VLOOKUP(AF202,'Points Structure'!A:B,2,FALSE))</f>
        <v/>
      </c>
      <c r="T202" s="2" t="str">
        <f t="shared" si="23"/>
        <v/>
      </c>
      <c r="U202" s="2"/>
      <c r="AF202" s="2">
        <f t="shared" si="24"/>
        <v>0</v>
      </c>
      <c r="AG202" s="11" t="e">
        <f t="shared" si="25"/>
        <v>#DIV/0!</v>
      </c>
      <c r="AR202" s="2">
        <f t="shared" si="26"/>
        <v>0</v>
      </c>
    </row>
  </sheetData>
  <sortState ref="B4:AR17">
    <sortCondition descending="1" ref="E3:E17"/>
    <sortCondition ref="AG3:AG17"/>
  </sortState>
  <mergeCells count="15">
    <mergeCell ref="V1:AE1"/>
    <mergeCell ref="AG1:AG2"/>
    <mergeCell ref="AH1:AQ1"/>
    <mergeCell ref="G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printOptions gridLines="1"/>
  <pageMargins left="0.25" right="0.25" top="0.75" bottom="0.75" header="0.3" footer="0.3"/>
  <pageSetup scale="95" fitToHeight="0"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/>
  </sheetViews>
  <sheetFormatPr defaultRowHeight="15" x14ac:dyDescent="0.25"/>
  <sheetData>
    <row r="1" spans="1:4" x14ac:dyDescent="0.25">
      <c r="A1" t="s">
        <v>169</v>
      </c>
      <c r="B1" t="s">
        <v>170</v>
      </c>
      <c r="C1" t="s">
        <v>171</v>
      </c>
      <c r="D1" t="s">
        <v>172</v>
      </c>
    </row>
    <row r="2" spans="1:4" x14ac:dyDescent="0.25">
      <c r="A2">
        <v>1</v>
      </c>
      <c r="B2">
        <v>50</v>
      </c>
      <c r="C2">
        <v>1</v>
      </c>
      <c r="D2">
        <v>1</v>
      </c>
    </row>
    <row r="3" spans="1:4" x14ac:dyDescent="0.25">
      <c r="A3">
        <v>2</v>
      </c>
      <c r="B3">
        <v>45</v>
      </c>
    </row>
    <row r="4" spans="1:4" x14ac:dyDescent="0.25">
      <c r="A4">
        <v>3</v>
      </c>
      <c r="B4">
        <v>44</v>
      </c>
    </row>
    <row r="5" spans="1:4" x14ac:dyDescent="0.25">
      <c r="A5">
        <v>4</v>
      </c>
      <c r="B5">
        <v>43</v>
      </c>
    </row>
    <row r="6" spans="1:4" x14ac:dyDescent="0.25">
      <c r="A6">
        <v>5</v>
      </c>
      <c r="B6">
        <v>42</v>
      </c>
    </row>
    <row r="7" spans="1:4" x14ac:dyDescent="0.25">
      <c r="A7">
        <v>6</v>
      </c>
      <c r="B7">
        <v>41</v>
      </c>
    </row>
    <row r="8" spans="1:4" x14ac:dyDescent="0.25">
      <c r="A8">
        <v>7</v>
      </c>
      <c r="B8">
        <v>40</v>
      </c>
    </row>
    <row r="9" spans="1:4" x14ac:dyDescent="0.25">
      <c r="A9">
        <v>8</v>
      </c>
      <c r="B9">
        <v>39</v>
      </c>
    </row>
    <row r="10" spans="1:4" x14ac:dyDescent="0.25">
      <c r="A10">
        <v>9</v>
      </c>
      <c r="B10">
        <v>38</v>
      </c>
    </row>
    <row r="11" spans="1:4" x14ac:dyDescent="0.25">
      <c r="A11">
        <v>10</v>
      </c>
      <c r="B11">
        <v>37</v>
      </c>
    </row>
    <row r="12" spans="1:4" x14ac:dyDescent="0.25">
      <c r="A12">
        <v>11</v>
      </c>
      <c r="B12">
        <v>36</v>
      </c>
    </row>
    <row r="13" spans="1:4" x14ac:dyDescent="0.25">
      <c r="A13">
        <v>12</v>
      </c>
      <c r="B13">
        <v>35</v>
      </c>
    </row>
    <row r="14" spans="1:4" x14ac:dyDescent="0.25">
      <c r="A14">
        <v>13</v>
      </c>
      <c r="B14">
        <v>34</v>
      </c>
    </row>
    <row r="15" spans="1:4" x14ac:dyDescent="0.25">
      <c r="A15">
        <v>14</v>
      </c>
      <c r="B15">
        <v>33</v>
      </c>
    </row>
    <row r="16" spans="1:4" x14ac:dyDescent="0.25">
      <c r="A16">
        <v>15</v>
      </c>
      <c r="B16">
        <v>32</v>
      </c>
    </row>
    <row r="17" spans="1:2" x14ac:dyDescent="0.25">
      <c r="A17">
        <v>16</v>
      </c>
      <c r="B17">
        <v>31</v>
      </c>
    </row>
    <row r="18" spans="1:2" x14ac:dyDescent="0.25">
      <c r="A18">
        <v>17</v>
      </c>
      <c r="B18">
        <v>30</v>
      </c>
    </row>
    <row r="19" spans="1:2" x14ac:dyDescent="0.25">
      <c r="A19">
        <v>18</v>
      </c>
      <c r="B19">
        <v>29</v>
      </c>
    </row>
    <row r="20" spans="1:2" x14ac:dyDescent="0.25">
      <c r="A20">
        <v>19</v>
      </c>
      <c r="B20">
        <v>28</v>
      </c>
    </row>
    <row r="21" spans="1:2" x14ac:dyDescent="0.25">
      <c r="A21">
        <v>20</v>
      </c>
      <c r="B21">
        <v>27</v>
      </c>
    </row>
    <row r="22" spans="1:2" x14ac:dyDescent="0.25">
      <c r="A22">
        <v>21</v>
      </c>
      <c r="B22">
        <v>26</v>
      </c>
    </row>
    <row r="23" spans="1:2" x14ac:dyDescent="0.25">
      <c r="A23">
        <v>22</v>
      </c>
      <c r="B23">
        <v>25</v>
      </c>
    </row>
    <row r="24" spans="1:2" x14ac:dyDescent="0.25">
      <c r="A24">
        <v>23</v>
      </c>
      <c r="B24">
        <v>24</v>
      </c>
    </row>
    <row r="25" spans="1:2" x14ac:dyDescent="0.25">
      <c r="A25">
        <v>24</v>
      </c>
      <c r="B25">
        <v>23</v>
      </c>
    </row>
    <row r="26" spans="1:2" x14ac:dyDescent="0.25">
      <c r="A26">
        <v>25</v>
      </c>
      <c r="B26">
        <v>22</v>
      </c>
    </row>
    <row r="27" spans="1:2" x14ac:dyDescent="0.25">
      <c r="A27">
        <v>26</v>
      </c>
      <c r="B27">
        <v>21</v>
      </c>
    </row>
    <row r="28" spans="1:2" x14ac:dyDescent="0.25">
      <c r="A28">
        <v>27</v>
      </c>
      <c r="B28">
        <v>20</v>
      </c>
    </row>
    <row r="29" spans="1:2" x14ac:dyDescent="0.25">
      <c r="A29">
        <v>28</v>
      </c>
      <c r="B29">
        <v>19</v>
      </c>
    </row>
    <row r="30" spans="1:2" x14ac:dyDescent="0.25">
      <c r="A30">
        <v>29</v>
      </c>
      <c r="B30">
        <v>18</v>
      </c>
    </row>
    <row r="31" spans="1:2" x14ac:dyDescent="0.25">
      <c r="A31">
        <v>30</v>
      </c>
      <c r="B31">
        <v>17</v>
      </c>
    </row>
    <row r="32" spans="1:2" x14ac:dyDescent="0.25">
      <c r="A32">
        <v>31</v>
      </c>
      <c r="B32">
        <v>16</v>
      </c>
    </row>
    <row r="33" spans="1:2" x14ac:dyDescent="0.25">
      <c r="A33">
        <v>32</v>
      </c>
      <c r="B33">
        <v>15</v>
      </c>
    </row>
    <row r="34" spans="1:2" x14ac:dyDescent="0.25">
      <c r="A34">
        <v>33</v>
      </c>
      <c r="B34">
        <v>14</v>
      </c>
    </row>
    <row r="35" spans="1:2" x14ac:dyDescent="0.25">
      <c r="A35">
        <v>34</v>
      </c>
      <c r="B35">
        <v>13</v>
      </c>
    </row>
    <row r="36" spans="1:2" x14ac:dyDescent="0.25">
      <c r="A36">
        <v>35</v>
      </c>
      <c r="B36">
        <v>12</v>
      </c>
    </row>
    <row r="37" spans="1:2" x14ac:dyDescent="0.25">
      <c r="A37">
        <v>36</v>
      </c>
      <c r="B37">
        <v>11</v>
      </c>
    </row>
    <row r="38" spans="1:2" x14ac:dyDescent="0.25">
      <c r="A38">
        <v>37</v>
      </c>
      <c r="B38">
        <v>10</v>
      </c>
    </row>
    <row r="39" spans="1:2" x14ac:dyDescent="0.25">
      <c r="A39">
        <v>38</v>
      </c>
      <c r="B39">
        <v>9</v>
      </c>
    </row>
    <row r="40" spans="1:2" x14ac:dyDescent="0.25">
      <c r="A40">
        <v>39</v>
      </c>
      <c r="B40">
        <v>8</v>
      </c>
    </row>
    <row r="41" spans="1:2" x14ac:dyDescent="0.25">
      <c r="A41">
        <v>40</v>
      </c>
      <c r="B41">
        <v>7</v>
      </c>
    </row>
    <row r="42" spans="1:2" x14ac:dyDescent="0.25">
      <c r="A42">
        <v>41</v>
      </c>
      <c r="B42">
        <v>6</v>
      </c>
    </row>
    <row r="43" spans="1:2" x14ac:dyDescent="0.25">
      <c r="A43">
        <v>42</v>
      </c>
      <c r="B43">
        <v>5</v>
      </c>
    </row>
    <row r="44" spans="1:2" x14ac:dyDescent="0.25">
      <c r="A44">
        <v>43</v>
      </c>
      <c r="B44">
        <v>4</v>
      </c>
    </row>
    <row r="45" spans="1:2" x14ac:dyDescent="0.25">
      <c r="A45">
        <v>44</v>
      </c>
      <c r="B45">
        <v>3</v>
      </c>
    </row>
    <row r="46" spans="1:2" x14ac:dyDescent="0.25">
      <c r="A46">
        <v>45</v>
      </c>
      <c r="B46">
        <v>2</v>
      </c>
    </row>
    <row r="47" spans="1:2" x14ac:dyDescent="0.25">
      <c r="A47">
        <v>46</v>
      </c>
      <c r="B47">
        <v>1</v>
      </c>
    </row>
    <row r="48" spans="1:2" x14ac:dyDescent="0.25">
      <c r="A48">
        <v>99</v>
      </c>
      <c r="B48">
        <v>0</v>
      </c>
    </row>
    <row r="49" spans="1:2" x14ac:dyDescent="0.25">
      <c r="A49">
        <v>98</v>
      </c>
      <c r="B4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2"/>
  <sheetViews>
    <sheetView workbookViewId="0"/>
  </sheetViews>
  <sheetFormatPr defaultRowHeight="15" x14ac:dyDescent="0.25"/>
  <cols>
    <col min="1" max="1" width="4.85546875" style="1" bestFit="1" customWidth="1"/>
    <col min="2" max="2" width="5.42578125" customWidth="1"/>
    <col min="3" max="3" width="8" customWidth="1"/>
    <col min="4" max="4" width="29.85546875" customWidth="1"/>
    <col min="5" max="5" width="7" style="2" bestFit="1" customWidth="1"/>
    <col min="6" max="6" width="2.7109375" customWidth="1"/>
    <col min="7" max="15" width="6.5703125" style="2" bestFit="1" customWidth="1"/>
    <col min="16" max="16" width="7.5703125" style="2" bestFit="1" customWidth="1"/>
    <col min="17" max="17" width="5.7109375" style="2" customWidth="1"/>
    <col min="18" max="18" width="6.7109375" style="2" bestFit="1" customWidth="1"/>
    <col min="20" max="20" width="9.140625" style="2"/>
    <col min="22" max="30" width="6.5703125" style="2" bestFit="1" customWidth="1"/>
    <col min="31" max="31" width="7.5703125" style="2" bestFit="1" customWidth="1"/>
    <col min="34" max="42" width="6.5703125" bestFit="1" customWidth="1"/>
    <col min="43" max="43" width="7.5703125" bestFit="1" customWidth="1"/>
    <col min="44" max="44" width="6.5703125" bestFit="1" customWidth="1"/>
  </cols>
  <sheetData>
    <row r="1" spans="1:44" x14ac:dyDescent="0.25">
      <c r="E1" s="1" t="s">
        <v>17</v>
      </c>
      <c r="G1" s="17" t="s">
        <v>19</v>
      </c>
      <c r="H1" s="17"/>
      <c r="I1" s="17"/>
      <c r="J1" s="17"/>
      <c r="K1" s="17"/>
      <c r="L1" s="17"/>
      <c r="M1" s="17"/>
      <c r="N1" s="17"/>
      <c r="O1" s="17"/>
      <c r="P1" s="17"/>
      <c r="Q1" s="1"/>
      <c r="R1" s="1" t="s">
        <v>7</v>
      </c>
      <c r="S1" s="1" t="s">
        <v>16</v>
      </c>
      <c r="T1" s="1" t="s">
        <v>8</v>
      </c>
      <c r="V1" s="17" t="s">
        <v>18</v>
      </c>
      <c r="W1" s="17"/>
      <c r="X1" s="17"/>
      <c r="Y1" s="17"/>
      <c r="Z1" s="17"/>
      <c r="AA1" s="17"/>
      <c r="AB1" s="17"/>
      <c r="AC1" s="17"/>
      <c r="AD1" s="17"/>
      <c r="AE1" s="17"/>
      <c r="AF1" s="1" t="s">
        <v>16</v>
      </c>
      <c r="AH1" s="17" t="s">
        <v>20</v>
      </c>
      <c r="AI1" s="17"/>
      <c r="AJ1" s="17"/>
      <c r="AK1" s="17"/>
      <c r="AL1" s="17"/>
      <c r="AM1" s="17"/>
      <c r="AN1" s="17"/>
      <c r="AO1" s="17"/>
      <c r="AP1" s="17"/>
      <c r="AQ1" s="17"/>
      <c r="AR1" s="5" t="s">
        <v>21</v>
      </c>
    </row>
    <row r="2" spans="1:44" x14ac:dyDescent="0.25">
      <c r="A2" s="1" t="s">
        <v>9</v>
      </c>
      <c r="B2" s="1" t="s">
        <v>0</v>
      </c>
      <c r="C2" s="1" t="s">
        <v>2</v>
      </c>
      <c r="D2" s="1" t="s">
        <v>1</v>
      </c>
      <c r="E2" s="1" t="s">
        <v>8</v>
      </c>
      <c r="F2" s="1"/>
      <c r="G2" s="4" t="s">
        <v>3</v>
      </c>
      <c r="H2" s="4" t="s">
        <v>4</v>
      </c>
      <c r="I2" s="4" t="s">
        <v>5</v>
      </c>
      <c r="J2" s="4" t="s">
        <v>6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1"/>
      <c r="R2" s="1" t="s">
        <v>8</v>
      </c>
      <c r="S2" s="1" t="s">
        <v>7</v>
      </c>
      <c r="T2" s="1" t="s">
        <v>7</v>
      </c>
      <c r="V2" s="1" t="s">
        <v>3</v>
      </c>
      <c r="W2" s="1" t="s">
        <v>4</v>
      </c>
      <c r="X2" s="1" t="s">
        <v>5</v>
      </c>
      <c r="Y2" s="1" t="s">
        <v>6</v>
      </c>
      <c r="Z2" s="1" t="s">
        <v>10</v>
      </c>
      <c r="AA2" s="1" t="s">
        <v>11</v>
      </c>
      <c r="AB2" s="1" t="s">
        <v>12</v>
      </c>
      <c r="AC2" s="1" t="s">
        <v>13</v>
      </c>
      <c r="AD2" s="1" t="s">
        <v>14</v>
      </c>
      <c r="AE2" s="1" t="s">
        <v>15</v>
      </c>
      <c r="AF2" s="1" t="s">
        <v>9</v>
      </c>
      <c r="AH2" s="5" t="s">
        <v>3</v>
      </c>
      <c r="AI2" s="5" t="s">
        <v>4</v>
      </c>
      <c r="AJ2" s="5" t="s">
        <v>5</v>
      </c>
      <c r="AK2" s="5" t="s">
        <v>6</v>
      </c>
      <c r="AL2" s="5" t="s">
        <v>10</v>
      </c>
      <c r="AM2" s="5" t="s">
        <v>11</v>
      </c>
      <c r="AN2" s="5" t="s">
        <v>12</v>
      </c>
      <c r="AO2" s="5" t="s">
        <v>13</v>
      </c>
      <c r="AP2" s="5" t="s">
        <v>14</v>
      </c>
      <c r="AQ2" s="5" t="s">
        <v>15</v>
      </c>
      <c r="AR2" s="5" t="s">
        <v>7</v>
      </c>
    </row>
    <row r="3" spans="1:44" x14ac:dyDescent="0.25">
      <c r="A3" s="1">
        <v>1</v>
      </c>
      <c r="E3" s="2" t="e">
        <f>T3</f>
        <v>#NUM!</v>
      </c>
      <c r="G3" s="2" t="str">
        <f>LOOKUP(V3,{0,1,2,3,4,5,6,7,8,9,10,11,12,13,14,15,16,17,18,19,20,21,22,23,24,25,26,27,28,29,30,31,32,33,34,35,36,37,38,39,40,41,42,43,44,45,46,47,48,49,50,51,52,53,54,55,56,57,58,59,60},{"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" s="2" t="str">
        <f>LOOKUP(W3,{0,1,2,3,4,5,6,7,8,9,10,11,12,13,14,15,16,17,18,19,20,21,22,23,24,25,26,27,28,29,30,31,32,33,34,35,36,37,38,39,40,41,42,43,44,45,46,47,48,49,50,51,52,53,54,55,56,57,58,59,60},{"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" s="2" t="str">
        <f>LOOKUP(X3,{0,1,2,3,4,5,6,7,8,9,10,11,12,13,14,15,16,17,18,19,20,21,22,23,24,25,26,27,28,29,30,31,32,33,34,35,36,37,38,39,40,41,42,43,44,45,46,47,48,49,50,51,52,53,54,55,56,57,58,59,60},{"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" s="2" t="str">
        <f>LOOKUP(Y3,{0,1,2,3,4,5,6,7,8,9,10,11,12,13,14,15,16,17,18,19,20,21,22,23,24,25,26,27,28,29,30,31,32,33,34,35,36,37,38,39,40,41,42,43,44,45,46,47,48,49,50,51,52,53,54,55,56,57,58,59,60},{"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" s="2" t="str">
        <f>LOOKUP(Z3,{0,1,2,3,4,5,6,7,8,9,10,11,12,13,14,15,16,17,18,19,20,21,22,23,24,25,26,27,28,29,30,31,32,33,34,35,36,37,38,39,40,41,42,43,44,45,46,47,48,49,50,51,52,53,54,55,56,57,58,59,60},{"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" s="2" t="str">
        <f>LOOKUP(AA3,{0,1,2,3,4,5,6,7,8,9,10,11,12,13,14,15,16,17,18,19,20,21,22,23,24,25,26,27,28,29,30,31,32,33,34,35,36,37,38,39,40,41,42,43,44,45,46,47,48,49,50,51,52,53,54,55,56,57,58,59,60},{"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" s="2" t="str">
        <f>LOOKUP(AB3,{0,1,2,3,4,5,6,7,8,9,10,11,12,13,14,15,16,17,18,19,20,21,22,23,24,25,26,27,28,29,30,31,32,33,34,35,36,37,38,39,40,41,42,43,44,45,46,47,48,49,50,51,52,53,54,55,56,57,58,59,60},{"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" s="2" t="str">
        <f>LOOKUP(AC3,{0,1,2,3,4,5,6,7,8,9,10,11,12,13,14,15,16,17,18,19,20,21,22,23,24,25,26,27,28,29,30,31,32,33,34,35,36,37,38,39,40,41,42,43,44,45,46,47,48,49,50,51,52,53,54,55,56,57,58,59,60},{"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" s="2" t="str">
        <f>LOOKUP(AD3,{0,1,2,3,4,5,6,7,8,9,10,11,12,13,14,15,16,17,18,19,20,21,22,23,24,25,26,27,28,29,30,31,32,33,34,35,36,37,38,39,40,41,42,43,44,45,46,47,48,49,50,51,52,53,54,55,56,57,58,59,60},{"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" s="2" t="str">
        <f>LOOKUP(AE3,{0,1,2,3,4,5,6,7,8,9,10,11,12,13,14,15,16,17,18,19,20,21,22,23,24,25,26,27,28,29,30,31,32,33,34,35,36,37,38,39,40,41,42,43,44,45,46,47,48,49,50,51,52,53,54,55,56,57,58,59,60},{"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" s="2">
        <f>G3+H3+I3+J3+K3+L3+M3+N3+O3+P3+AR3</f>
        <v>0</v>
      </c>
      <c r="S3" s="2" t="e">
        <f>LOOKUP(AF3,{0,1,2,3,4,5,6,7,8,9,10,11,12,13,14,15,16,17,18,19,20,21,22,23,24,25,26,27,28,29,30,31,32,33,34,35,36,37,38,39,40,41,42,43,44,45,46,47,48,49,50,51,52,53,54,55,56,57,58,59,60},{"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" s="2" t="e">
        <f>R3-S3</f>
        <v>#NUM!</v>
      </c>
      <c r="AF3" s="2" t="e">
        <f>SUMPRODUCT(LARGE(V3:AD3,{1}))</f>
        <v>#NUM!</v>
      </c>
      <c r="AR3" s="2">
        <f>SUM(AH3:AQ3)</f>
        <v>0</v>
      </c>
    </row>
    <row r="4" spans="1:44" x14ac:dyDescent="0.25">
      <c r="A4" s="1">
        <f>A3+1</f>
        <v>2</v>
      </c>
      <c r="E4" s="2" t="e">
        <f t="shared" ref="E4:E67" si="0">T4</f>
        <v>#NUM!</v>
      </c>
      <c r="G4" s="2" t="str">
        <f>LOOKUP(V4,{0,1,2,3,4,5,6,7,8,9,10,11,12,13,14,15,16,17,18,19,20,21,22,23,24,25,26,27,28,29,30,31,32,33,34,35,36,37,38,39,40,41,42,43,44,45,46,47,48,49,50,51,52,53,54,55,56,57,58,59,60},{"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" s="2" t="str">
        <f>LOOKUP(W4,{0,1,2,3,4,5,6,7,8,9,10,11,12,13,14,15,16,17,18,19,20,21,22,23,24,25,26,27,28,29,30,31,32,33,34,35,36,37,38,39,40,41,42,43,44,45,46,47,48,49,50,51,52,53,54,55,56,57,58,59,60},{"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" s="2" t="str">
        <f>LOOKUP(X4,{0,1,2,3,4,5,6,7,8,9,10,11,12,13,14,15,16,17,18,19,20,21,22,23,24,25,26,27,28,29,30,31,32,33,34,35,36,37,38,39,40,41,42,43,44,45,46,47,48,49,50,51,52,53,54,55,56,57,58,59,60},{"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" s="2" t="str">
        <f>LOOKUP(Y4,{0,1,2,3,4,5,6,7,8,9,10,11,12,13,14,15,16,17,18,19,20,21,22,23,24,25,26,27,28,29,30,31,32,33,34,35,36,37,38,39,40,41,42,43,44,45,46,47,48,49,50,51,52,53,54,55,56,57,58,59,60},{"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" s="2" t="str">
        <f>LOOKUP(Z4,{0,1,2,3,4,5,6,7,8,9,10,11,12,13,14,15,16,17,18,19,20,21,22,23,24,25,26,27,28,29,30,31,32,33,34,35,36,37,38,39,40,41,42,43,44,45,46,47,48,49,50,51,52,53,54,55,56,57,58,59,60},{"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" s="2" t="str">
        <f>LOOKUP(AA4,{0,1,2,3,4,5,6,7,8,9,10,11,12,13,14,15,16,17,18,19,20,21,22,23,24,25,26,27,28,29,30,31,32,33,34,35,36,37,38,39,40,41,42,43,44,45,46,47,48,49,50,51,52,53,54,55,56,57,58,59,60},{"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" s="2" t="str">
        <f>LOOKUP(AB4,{0,1,2,3,4,5,6,7,8,9,10,11,12,13,14,15,16,17,18,19,20,21,22,23,24,25,26,27,28,29,30,31,32,33,34,35,36,37,38,39,40,41,42,43,44,45,46,47,48,49,50,51,52,53,54,55,56,57,58,59,60},{"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" s="2" t="str">
        <f>LOOKUP(AC4,{0,1,2,3,4,5,6,7,8,9,10,11,12,13,14,15,16,17,18,19,20,21,22,23,24,25,26,27,28,29,30,31,32,33,34,35,36,37,38,39,40,41,42,43,44,45,46,47,48,49,50,51,52,53,54,55,56,57,58,59,60},{"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" s="2" t="str">
        <f>LOOKUP(AD4,{0,1,2,3,4,5,6,7,8,9,10,11,12,13,14,15,16,17,18,19,20,21,22,23,24,25,26,27,28,29,30,31,32,33,34,35,36,37,38,39,40,41,42,43,44,45,46,47,48,49,50,51,52,53,54,55,56,57,58,59,60},{"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" s="2" t="str">
        <f>LOOKUP(AE4,{0,1,2,3,4,5,6,7,8,9,10,11,12,13,14,15,16,17,18,19,20,21,22,23,24,25,26,27,28,29,30,31,32,33,34,35,36,37,38,39,40,41,42,43,44,45,46,47,48,49,50,51,52,53,54,55,56,57,58,59,60},{"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" s="2">
        <f t="shared" ref="R4:R67" si="1">G4+H4+I4+J4+K4+L4+M4+N4+O4+P4+AR4</f>
        <v>0</v>
      </c>
      <c r="S4" s="2" t="e">
        <f>LOOKUP(AF4,{0,1,2,3,4,5,6,7,8,9,10,11,12,13,14,15,16,17,18,19,20,21,22,23,24,25,26,27,28,29,30,31,32,33,34,35,36,37,38,39,40,41,42,43,44,45,46,47,48,49,50,51,52,53,54,55,56,57,58,59,60},{"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" s="2" t="e">
        <f t="shared" ref="T4:T67" si="2">R4-S4</f>
        <v>#NUM!</v>
      </c>
      <c r="AF4" s="2" t="e">
        <f>SUMPRODUCT(LARGE(V4:AD4,{1}))</f>
        <v>#NUM!</v>
      </c>
      <c r="AR4" s="2">
        <f t="shared" ref="AR4:AR67" si="3">SUM(AH4:AQ4)</f>
        <v>0</v>
      </c>
    </row>
    <row r="5" spans="1:44" x14ac:dyDescent="0.25">
      <c r="A5" s="1">
        <f t="shared" ref="A5:A68" si="4">A4+1</f>
        <v>3</v>
      </c>
      <c r="E5" s="2" t="e">
        <f t="shared" si="0"/>
        <v>#NUM!</v>
      </c>
      <c r="G5" s="2" t="str">
        <f>LOOKUP(V5,{0,1,2,3,4,5,6,7,8,9,10,11,12,13,14,15,16,17,18,19,20,21,22,23,24,25,26,27,28,29,30,31,32,33,34,35,36,37,38,39,40,41,42,43,44,45,46,47,48,49,50,51,52,53,54,55,56,57,58,59,60},{"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" s="2" t="str">
        <f>LOOKUP(W5,{0,1,2,3,4,5,6,7,8,9,10,11,12,13,14,15,16,17,18,19,20,21,22,23,24,25,26,27,28,29,30,31,32,33,34,35,36,37,38,39,40,41,42,43,44,45,46,47,48,49,50,51,52,53,54,55,56,57,58,59,60},{"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" s="2" t="str">
        <f>LOOKUP(X5,{0,1,2,3,4,5,6,7,8,9,10,11,12,13,14,15,16,17,18,19,20,21,22,23,24,25,26,27,28,29,30,31,32,33,34,35,36,37,38,39,40,41,42,43,44,45,46,47,48,49,50,51,52,53,54,55,56,57,58,59,60},{"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" s="2" t="str">
        <f>LOOKUP(Y5,{0,1,2,3,4,5,6,7,8,9,10,11,12,13,14,15,16,17,18,19,20,21,22,23,24,25,26,27,28,29,30,31,32,33,34,35,36,37,38,39,40,41,42,43,44,45,46,47,48,49,50,51,52,53,54,55,56,57,58,59,60},{"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" s="2" t="str">
        <f>LOOKUP(Z5,{0,1,2,3,4,5,6,7,8,9,10,11,12,13,14,15,16,17,18,19,20,21,22,23,24,25,26,27,28,29,30,31,32,33,34,35,36,37,38,39,40,41,42,43,44,45,46,47,48,49,50,51,52,53,54,55,56,57,58,59,60},{"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" s="2" t="str">
        <f>LOOKUP(AA5,{0,1,2,3,4,5,6,7,8,9,10,11,12,13,14,15,16,17,18,19,20,21,22,23,24,25,26,27,28,29,30,31,32,33,34,35,36,37,38,39,40,41,42,43,44,45,46,47,48,49,50,51,52,53,54,55,56,57,58,59,60},{"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" s="2" t="str">
        <f>LOOKUP(AB5,{0,1,2,3,4,5,6,7,8,9,10,11,12,13,14,15,16,17,18,19,20,21,22,23,24,25,26,27,28,29,30,31,32,33,34,35,36,37,38,39,40,41,42,43,44,45,46,47,48,49,50,51,52,53,54,55,56,57,58,59,60},{"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" s="2" t="str">
        <f>LOOKUP(AC5,{0,1,2,3,4,5,6,7,8,9,10,11,12,13,14,15,16,17,18,19,20,21,22,23,24,25,26,27,28,29,30,31,32,33,34,35,36,37,38,39,40,41,42,43,44,45,46,47,48,49,50,51,52,53,54,55,56,57,58,59,60},{"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" s="2" t="str">
        <f>LOOKUP(AD5,{0,1,2,3,4,5,6,7,8,9,10,11,12,13,14,15,16,17,18,19,20,21,22,23,24,25,26,27,28,29,30,31,32,33,34,35,36,37,38,39,40,41,42,43,44,45,46,47,48,49,50,51,52,53,54,55,56,57,58,59,60},{"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" s="2" t="str">
        <f>LOOKUP(AE5,{0,1,2,3,4,5,6,7,8,9,10,11,12,13,14,15,16,17,18,19,20,21,22,23,24,25,26,27,28,29,30,31,32,33,34,35,36,37,38,39,40,41,42,43,44,45,46,47,48,49,50,51,52,53,54,55,56,57,58,59,60},{"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" s="2">
        <f t="shared" si="1"/>
        <v>0</v>
      </c>
      <c r="S5" s="2" t="e">
        <f>LOOKUP(AF5,{0,1,2,3,4,5,6,7,8,9,10,11,12,13,14,15,16,17,18,19,20,21,22,23,24,25,26,27,28,29,30,31,32,33,34,35,36,37,38,39,40,41,42,43,44,45,46,47,48,49,50,51,52,53,54,55,56,57,58,59,60},{"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" s="2" t="e">
        <f t="shared" si="2"/>
        <v>#NUM!</v>
      </c>
      <c r="AF5" s="2" t="e">
        <f>SUMPRODUCT(LARGE(V5:AD5,{1}))</f>
        <v>#NUM!</v>
      </c>
      <c r="AR5" s="2">
        <f t="shared" si="3"/>
        <v>0</v>
      </c>
    </row>
    <row r="6" spans="1:44" x14ac:dyDescent="0.25">
      <c r="A6" s="1">
        <f t="shared" si="4"/>
        <v>4</v>
      </c>
      <c r="E6" s="2" t="e">
        <f t="shared" si="0"/>
        <v>#NUM!</v>
      </c>
      <c r="G6" s="2" t="str">
        <f>LOOKUP(V6,{0,1,2,3,4,5,6,7,8,9,10,11,12,13,14,15,16,17,18,19,20,21,22,23,24,25,26,27,28,29,30,31,32,33,34,35,36,37,38,39,40,41,42,43,44,45,46,47,48,49,50,51,52,53,54,55,56,57,58,59,60},{"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" s="2" t="str">
        <f>LOOKUP(W6,{0,1,2,3,4,5,6,7,8,9,10,11,12,13,14,15,16,17,18,19,20,21,22,23,24,25,26,27,28,29,30,31,32,33,34,35,36,37,38,39,40,41,42,43,44,45,46,47,48,49,50,51,52,53,54,55,56,57,58,59,60},{"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" s="2" t="str">
        <f>LOOKUP(X6,{0,1,2,3,4,5,6,7,8,9,10,11,12,13,14,15,16,17,18,19,20,21,22,23,24,25,26,27,28,29,30,31,32,33,34,35,36,37,38,39,40,41,42,43,44,45,46,47,48,49,50,51,52,53,54,55,56,57,58,59,60},{"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" s="2" t="str">
        <f>LOOKUP(Y6,{0,1,2,3,4,5,6,7,8,9,10,11,12,13,14,15,16,17,18,19,20,21,22,23,24,25,26,27,28,29,30,31,32,33,34,35,36,37,38,39,40,41,42,43,44,45,46,47,48,49,50,51,52,53,54,55,56,57,58,59,60},{"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" s="2" t="str">
        <f>LOOKUP(Z6,{0,1,2,3,4,5,6,7,8,9,10,11,12,13,14,15,16,17,18,19,20,21,22,23,24,25,26,27,28,29,30,31,32,33,34,35,36,37,38,39,40,41,42,43,44,45,46,47,48,49,50,51,52,53,54,55,56,57,58,59,60},{"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" s="2" t="str">
        <f>LOOKUP(AA6,{0,1,2,3,4,5,6,7,8,9,10,11,12,13,14,15,16,17,18,19,20,21,22,23,24,25,26,27,28,29,30,31,32,33,34,35,36,37,38,39,40,41,42,43,44,45,46,47,48,49,50,51,52,53,54,55,56,57,58,59,60},{"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" s="2" t="str">
        <f>LOOKUP(AB6,{0,1,2,3,4,5,6,7,8,9,10,11,12,13,14,15,16,17,18,19,20,21,22,23,24,25,26,27,28,29,30,31,32,33,34,35,36,37,38,39,40,41,42,43,44,45,46,47,48,49,50,51,52,53,54,55,56,57,58,59,60},{"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" s="2" t="str">
        <f>LOOKUP(AC6,{0,1,2,3,4,5,6,7,8,9,10,11,12,13,14,15,16,17,18,19,20,21,22,23,24,25,26,27,28,29,30,31,32,33,34,35,36,37,38,39,40,41,42,43,44,45,46,47,48,49,50,51,52,53,54,55,56,57,58,59,60},{"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" s="2" t="str">
        <f>LOOKUP(AD6,{0,1,2,3,4,5,6,7,8,9,10,11,12,13,14,15,16,17,18,19,20,21,22,23,24,25,26,27,28,29,30,31,32,33,34,35,36,37,38,39,40,41,42,43,44,45,46,47,48,49,50,51,52,53,54,55,56,57,58,59,60},{"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" s="2" t="str">
        <f>LOOKUP(AE6,{0,1,2,3,4,5,6,7,8,9,10,11,12,13,14,15,16,17,18,19,20,21,22,23,24,25,26,27,28,29,30,31,32,33,34,35,36,37,38,39,40,41,42,43,44,45,46,47,48,49,50,51,52,53,54,55,56,57,58,59,60},{"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" s="2">
        <f t="shared" si="1"/>
        <v>0</v>
      </c>
      <c r="S6" s="2" t="e">
        <f>LOOKUP(AF6,{0,1,2,3,4,5,6,7,8,9,10,11,12,13,14,15,16,17,18,19,20,21,22,23,24,25,26,27,28,29,30,31,32,33,34,35,36,37,38,39,40,41,42,43,44,45,46,47,48,49,50,51,52,53,54,55,56,57,58,59,60},{"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" s="2" t="e">
        <f t="shared" si="2"/>
        <v>#NUM!</v>
      </c>
      <c r="AF6" s="2" t="e">
        <f>SUMPRODUCT(LARGE(V6:AD6,{1}))</f>
        <v>#NUM!</v>
      </c>
      <c r="AR6" s="2">
        <f t="shared" si="3"/>
        <v>0</v>
      </c>
    </row>
    <row r="7" spans="1:44" x14ac:dyDescent="0.25">
      <c r="A7" s="1">
        <f t="shared" si="4"/>
        <v>5</v>
      </c>
      <c r="E7" s="2" t="e">
        <f t="shared" si="0"/>
        <v>#NUM!</v>
      </c>
      <c r="G7" s="2" t="str">
        <f>LOOKUP(V7,{0,1,2,3,4,5,6,7,8,9,10,11,12,13,14,15,16,17,18,19,20,21,22,23,24,25,26,27,28,29,30,31,32,33,34,35,36,37,38,39,40,41,42,43,44,45,46,47,48,49,50,51,52,53,54,55,56,57,58,59,60},{"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" s="2" t="str">
        <f>LOOKUP(W7,{0,1,2,3,4,5,6,7,8,9,10,11,12,13,14,15,16,17,18,19,20,21,22,23,24,25,26,27,28,29,30,31,32,33,34,35,36,37,38,39,40,41,42,43,44,45,46,47,48,49,50,51,52,53,54,55,56,57,58,59,60},{"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" s="2" t="str">
        <f>LOOKUP(X7,{0,1,2,3,4,5,6,7,8,9,10,11,12,13,14,15,16,17,18,19,20,21,22,23,24,25,26,27,28,29,30,31,32,33,34,35,36,37,38,39,40,41,42,43,44,45,46,47,48,49,50,51,52,53,54,55,56,57,58,59,60},{"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" s="2" t="str">
        <f>LOOKUP(Y7,{0,1,2,3,4,5,6,7,8,9,10,11,12,13,14,15,16,17,18,19,20,21,22,23,24,25,26,27,28,29,30,31,32,33,34,35,36,37,38,39,40,41,42,43,44,45,46,47,48,49,50,51,52,53,54,55,56,57,58,59,60},{"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" s="2" t="str">
        <f>LOOKUP(Z7,{0,1,2,3,4,5,6,7,8,9,10,11,12,13,14,15,16,17,18,19,20,21,22,23,24,25,26,27,28,29,30,31,32,33,34,35,36,37,38,39,40,41,42,43,44,45,46,47,48,49,50,51,52,53,54,55,56,57,58,59,60},{"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" s="2" t="str">
        <f>LOOKUP(AA7,{0,1,2,3,4,5,6,7,8,9,10,11,12,13,14,15,16,17,18,19,20,21,22,23,24,25,26,27,28,29,30,31,32,33,34,35,36,37,38,39,40,41,42,43,44,45,46,47,48,49,50,51,52,53,54,55,56,57,58,59,60},{"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" s="2" t="str">
        <f>LOOKUP(AB7,{0,1,2,3,4,5,6,7,8,9,10,11,12,13,14,15,16,17,18,19,20,21,22,23,24,25,26,27,28,29,30,31,32,33,34,35,36,37,38,39,40,41,42,43,44,45,46,47,48,49,50,51,52,53,54,55,56,57,58,59,60},{"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" s="2" t="str">
        <f>LOOKUP(AC7,{0,1,2,3,4,5,6,7,8,9,10,11,12,13,14,15,16,17,18,19,20,21,22,23,24,25,26,27,28,29,30,31,32,33,34,35,36,37,38,39,40,41,42,43,44,45,46,47,48,49,50,51,52,53,54,55,56,57,58,59,60},{"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" s="2" t="str">
        <f>LOOKUP(AD7,{0,1,2,3,4,5,6,7,8,9,10,11,12,13,14,15,16,17,18,19,20,21,22,23,24,25,26,27,28,29,30,31,32,33,34,35,36,37,38,39,40,41,42,43,44,45,46,47,48,49,50,51,52,53,54,55,56,57,58,59,60},{"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" s="2" t="str">
        <f>LOOKUP(AE7,{0,1,2,3,4,5,6,7,8,9,10,11,12,13,14,15,16,17,18,19,20,21,22,23,24,25,26,27,28,29,30,31,32,33,34,35,36,37,38,39,40,41,42,43,44,45,46,47,48,49,50,51,52,53,54,55,56,57,58,59,60},{"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" s="2">
        <f t="shared" si="1"/>
        <v>0</v>
      </c>
      <c r="S7" s="2" t="e">
        <f>LOOKUP(AF7,{0,1,2,3,4,5,6,7,8,9,10,11,12,13,14,15,16,17,18,19,20,21,22,23,24,25,26,27,28,29,30,31,32,33,34,35,36,37,38,39,40,41,42,43,44,45,46,47,48,49,50,51,52,53,54,55,56,57,58,59,60},{"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" s="2" t="e">
        <f t="shared" si="2"/>
        <v>#NUM!</v>
      </c>
      <c r="AF7" s="2" t="e">
        <f>SUMPRODUCT(LARGE(V7:AD7,{1}))</f>
        <v>#NUM!</v>
      </c>
      <c r="AR7" s="2">
        <f t="shared" si="3"/>
        <v>0</v>
      </c>
    </row>
    <row r="8" spans="1:44" x14ac:dyDescent="0.25">
      <c r="A8" s="1">
        <f t="shared" si="4"/>
        <v>6</v>
      </c>
      <c r="E8" s="2" t="e">
        <f t="shared" si="0"/>
        <v>#NUM!</v>
      </c>
      <c r="G8" s="2" t="str">
        <f>LOOKUP(V8,{0,1,2,3,4,5,6,7,8,9,10,11,12,13,14,15,16,17,18,19,20,21,22,23,24,25,26,27,28,29,30,31,32,33,34,35,36,37,38,39,40,41,42,43,44,45,46,47,48,49,50,51,52,53,54,55,56,57,58,59,60},{"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" s="2" t="str">
        <f>LOOKUP(W8,{0,1,2,3,4,5,6,7,8,9,10,11,12,13,14,15,16,17,18,19,20,21,22,23,24,25,26,27,28,29,30,31,32,33,34,35,36,37,38,39,40,41,42,43,44,45,46,47,48,49,50,51,52,53,54,55,56,57,58,59,60},{"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" s="2" t="str">
        <f>LOOKUP(X8,{0,1,2,3,4,5,6,7,8,9,10,11,12,13,14,15,16,17,18,19,20,21,22,23,24,25,26,27,28,29,30,31,32,33,34,35,36,37,38,39,40,41,42,43,44,45,46,47,48,49,50,51,52,53,54,55,56,57,58,59,60},{"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" s="2" t="str">
        <f>LOOKUP(Y8,{0,1,2,3,4,5,6,7,8,9,10,11,12,13,14,15,16,17,18,19,20,21,22,23,24,25,26,27,28,29,30,31,32,33,34,35,36,37,38,39,40,41,42,43,44,45,46,47,48,49,50,51,52,53,54,55,56,57,58,59,60},{"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" s="2" t="str">
        <f>LOOKUP(Z8,{0,1,2,3,4,5,6,7,8,9,10,11,12,13,14,15,16,17,18,19,20,21,22,23,24,25,26,27,28,29,30,31,32,33,34,35,36,37,38,39,40,41,42,43,44,45,46,47,48,49,50,51,52,53,54,55,56,57,58,59,60},{"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" s="2" t="str">
        <f>LOOKUP(AA8,{0,1,2,3,4,5,6,7,8,9,10,11,12,13,14,15,16,17,18,19,20,21,22,23,24,25,26,27,28,29,30,31,32,33,34,35,36,37,38,39,40,41,42,43,44,45,46,47,48,49,50,51,52,53,54,55,56,57,58,59,60},{"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" s="2" t="str">
        <f>LOOKUP(AB8,{0,1,2,3,4,5,6,7,8,9,10,11,12,13,14,15,16,17,18,19,20,21,22,23,24,25,26,27,28,29,30,31,32,33,34,35,36,37,38,39,40,41,42,43,44,45,46,47,48,49,50,51,52,53,54,55,56,57,58,59,60},{"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" s="2" t="str">
        <f>LOOKUP(AC8,{0,1,2,3,4,5,6,7,8,9,10,11,12,13,14,15,16,17,18,19,20,21,22,23,24,25,26,27,28,29,30,31,32,33,34,35,36,37,38,39,40,41,42,43,44,45,46,47,48,49,50,51,52,53,54,55,56,57,58,59,60},{"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" s="2" t="str">
        <f>LOOKUP(AD8,{0,1,2,3,4,5,6,7,8,9,10,11,12,13,14,15,16,17,18,19,20,21,22,23,24,25,26,27,28,29,30,31,32,33,34,35,36,37,38,39,40,41,42,43,44,45,46,47,48,49,50,51,52,53,54,55,56,57,58,59,60},{"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" s="2" t="str">
        <f>LOOKUP(AE8,{0,1,2,3,4,5,6,7,8,9,10,11,12,13,14,15,16,17,18,19,20,21,22,23,24,25,26,27,28,29,30,31,32,33,34,35,36,37,38,39,40,41,42,43,44,45,46,47,48,49,50,51,52,53,54,55,56,57,58,59,60},{"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" s="2">
        <f t="shared" si="1"/>
        <v>0</v>
      </c>
      <c r="S8" s="2" t="e">
        <f>LOOKUP(AF8,{0,1,2,3,4,5,6,7,8,9,10,11,12,13,14,15,16,17,18,19,20,21,22,23,24,25,26,27,28,29,30,31,32,33,34,35,36,37,38,39,40,41,42,43,44,45,46,47,48,49,50,51,52,53,54,55,56,57,58,59,60},{"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" s="2" t="e">
        <f t="shared" si="2"/>
        <v>#NUM!</v>
      </c>
      <c r="AF8" s="2" t="e">
        <f>SUMPRODUCT(LARGE(V8:AD8,{1}))</f>
        <v>#NUM!</v>
      </c>
      <c r="AR8" s="2">
        <f t="shared" si="3"/>
        <v>0</v>
      </c>
    </row>
    <row r="9" spans="1:44" x14ac:dyDescent="0.25">
      <c r="A9" s="1">
        <f t="shared" si="4"/>
        <v>7</v>
      </c>
      <c r="E9" s="2" t="e">
        <f t="shared" si="0"/>
        <v>#NUM!</v>
      </c>
      <c r="G9" s="2" t="str">
        <f>LOOKUP(V9,{0,1,2,3,4,5,6,7,8,9,10,11,12,13,14,15,16,17,18,19,20,21,22,23,24,25,26,27,28,29,30,31,32,33,34,35,36,37,38,39,40,41,42,43,44,45,46,47,48,49,50,51,52,53,54,55,56,57,58,59,60},{"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" s="2" t="str">
        <f>LOOKUP(W9,{0,1,2,3,4,5,6,7,8,9,10,11,12,13,14,15,16,17,18,19,20,21,22,23,24,25,26,27,28,29,30,31,32,33,34,35,36,37,38,39,40,41,42,43,44,45,46,47,48,49,50,51,52,53,54,55,56,57,58,59,60},{"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" s="2" t="str">
        <f>LOOKUP(X9,{0,1,2,3,4,5,6,7,8,9,10,11,12,13,14,15,16,17,18,19,20,21,22,23,24,25,26,27,28,29,30,31,32,33,34,35,36,37,38,39,40,41,42,43,44,45,46,47,48,49,50,51,52,53,54,55,56,57,58,59,60},{"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" s="2" t="str">
        <f>LOOKUP(Y9,{0,1,2,3,4,5,6,7,8,9,10,11,12,13,14,15,16,17,18,19,20,21,22,23,24,25,26,27,28,29,30,31,32,33,34,35,36,37,38,39,40,41,42,43,44,45,46,47,48,49,50,51,52,53,54,55,56,57,58,59,60},{"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" s="2" t="str">
        <f>LOOKUP(Z9,{0,1,2,3,4,5,6,7,8,9,10,11,12,13,14,15,16,17,18,19,20,21,22,23,24,25,26,27,28,29,30,31,32,33,34,35,36,37,38,39,40,41,42,43,44,45,46,47,48,49,50,51,52,53,54,55,56,57,58,59,60},{"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" s="2" t="str">
        <f>LOOKUP(AA9,{0,1,2,3,4,5,6,7,8,9,10,11,12,13,14,15,16,17,18,19,20,21,22,23,24,25,26,27,28,29,30,31,32,33,34,35,36,37,38,39,40,41,42,43,44,45,46,47,48,49,50,51,52,53,54,55,56,57,58,59,60},{"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" s="2" t="str">
        <f>LOOKUP(AB9,{0,1,2,3,4,5,6,7,8,9,10,11,12,13,14,15,16,17,18,19,20,21,22,23,24,25,26,27,28,29,30,31,32,33,34,35,36,37,38,39,40,41,42,43,44,45,46,47,48,49,50,51,52,53,54,55,56,57,58,59,60},{"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" s="2" t="str">
        <f>LOOKUP(AC9,{0,1,2,3,4,5,6,7,8,9,10,11,12,13,14,15,16,17,18,19,20,21,22,23,24,25,26,27,28,29,30,31,32,33,34,35,36,37,38,39,40,41,42,43,44,45,46,47,48,49,50,51,52,53,54,55,56,57,58,59,60},{"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" s="2" t="str">
        <f>LOOKUP(AD9,{0,1,2,3,4,5,6,7,8,9,10,11,12,13,14,15,16,17,18,19,20,21,22,23,24,25,26,27,28,29,30,31,32,33,34,35,36,37,38,39,40,41,42,43,44,45,46,47,48,49,50,51,52,53,54,55,56,57,58,59,60},{"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" s="2" t="str">
        <f>LOOKUP(AE9,{0,1,2,3,4,5,6,7,8,9,10,11,12,13,14,15,16,17,18,19,20,21,22,23,24,25,26,27,28,29,30,31,32,33,34,35,36,37,38,39,40,41,42,43,44,45,46,47,48,49,50,51,52,53,54,55,56,57,58,59,60},{"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" s="2">
        <f t="shared" si="1"/>
        <v>0</v>
      </c>
      <c r="S9" s="2" t="e">
        <f>LOOKUP(AF9,{0,1,2,3,4,5,6,7,8,9,10,11,12,13,14,15,16,17,18,19,20,21,22,23,24,25,26,27,28,29,30,31,32,33,34,35,36,37,38,39,40,41,42,43,44,45,46,47,48,49,50,51,52,53,54,55,56,57,58,59,60},{"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" s="2" t="e">
        <f t="shared" si="2"/>
        <v>#NUM!</v>
      </c>
      <c r="AF9" s="2" t="e">
        <f>SUMPRODUCT(LARGE(V9:AD9,{1}))</f>
        <v>#NUM!</v>
      </c>
      <c r="AR9" s="2">
        <f t="shared" si="3"/>
        <v>0</v>
      </c>
    </row>
    <row r="10" spans="1:44" x14ac:dyDescent="0.25">
      <c r="A10" s="1">
        <f t="shared" si="4"/>
        <v>8</v>
      </c>
      <c r="E10" s="2" t="e">
        <f t="shared" si="0"/>
        <v>#NUM!</v>
      </c>
      <c r="G10" s="2" t="str">
        <f>LOOKUP(V10,{0,1,2,3,4,5,6,7,8,9,10,11,12,13,14,15,16,17,18,19,20,21,22,23,24,25,26,27,28,29,30,31,32,33,34,35,36,37,38,39,40,41,42,43,44,45,46,47,48,49,50,51,52,53,54,55,56,57,58,59,60},{"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" s="2" t="str">
        <f>LOOKUP(W10,{0,1,2,3,4,5,6,7,8,9,10,11,12,13,14,15,16,17,18,19,20,21,22,23,24,25,26,27,28,29,30,31,32,33,34,35,36,37,38,39,40,41,42,43,44,45,46,47,48,49,50,51,52,53,54,55,56,57,58,59,60},{"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" s="2" t="str">
        <f>LOOKUP(X10,{0,1,2,3,4,5,6,7,8,9,10,11,12,13,14,15,16,17,18,19,20,21,22,23,24,25,26,27,28,29,30,31,32,33,34,35,36,37,38,39,40,41,42,43,44,45,46,47,48,49,50,51,52,53,54,55,56,57,58,59,60},{"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" s="2" t="str">
        <f>LOOKUP(Y10,{0,1,2,3,4,5,6,7,8,9,10,11,12,13,14,15,16,17,18,19,20,21,22,23,24,25,26,27,28,29,30,31,32,33,34,35,36,37,38,39,40,41,42,43,44,45,46,47,48,49,50,51,52,53,54,55,56,57,58,59,60},{"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" s="2" t="str">
        <f>LOOKUP(Z10,{0,1,2,3,4,5,6,7,8,9,10,11,12,13,14,15,16,17,18,19,20,21,22,23,24,25,26,27,28,29,30,31,32,33,34,35,36,37,38,39,40,41,42,43,44,45,46,47,48,49,50,51,52,53,54,55,56,57,58,59,60},{"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" s="2" t="str">
        <f>LOOKUP(AA10,{0,1,2,3,4,5,6,7,8,9,10,11,12,13,14,15,16,17,18,19,20,21,22,23,24,25,26,27,28,29,30,31,32,33,34,35,36,37,38,39,40,41,42,43,44,45,46,47,48,49,50,51,52,53,54,55,56,57,58,59,60},{"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" s="2" t="str">
        <f>LOOKUP(AB10,{0,1,2,3,4,5,6,7,8,9,10,11,12,13,14,15,16,17,18,19,20,21,22,23,24,25,26,27,28,29,30,31,32,33,34,35,36,37,38,39,40,41,42,43,44,45,46,47,48,49,50,51,52,53,54,55,56,57,58,59,60},{"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" s="2" t="str">
        <f>LOOKUP(AC10,{0,1,2,3,4,5,6,7,8,9,10,11,12,13,14,15,16,17,18,19,20,21,22,23,24,25,26,27,28,29,30,31,32,33,34,35,36,37,38,39,40,41,42,43,44,45,46,47,48,49,50,51,52,53,54,55,56,57,58,59,60},{"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" s="2" t="str">
        <f>LOOKUP(AD10,{0,1,2,3,4,5,6,7,8,9,10,11,12,13,14,15,16,17,18,19,20,21,22,23,24,25,26,27,28,29,30,31,32,33,34,35,36,37,38,39,40,41,42,43,44,45,46,47,48,49,50,51,52,53,54,55,56,57,58,59,60},{"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" s="2" t="str">
        <f>LOOKUP(AE10,{0,1,2,3,4,5,6,7,8,9,10,11,12,13,14,15,16,17,18,19,20,21,22,23,24,25,26,27,28,29,30,31,32,33,34,35,36,37,38,39,40,41,42,43,44,45,46,47,48,49,50,51,52,53,54,55,56,57,58,59,60},{"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" s="2">
        <f t="shared" si="1"/>
        <v>0</v>
      </c>
      <c r="S10" s="2" t="e">
        <f>LOOKUP(AF10,{0,1,2,3,4,5,6,7,8,9,10,11,12,13,14,15,16,17,18,19,20,21,22,23,24,25,26,27,28,29,30,31,32,33,34,35,36,37,38,39,40,41,42,43,44,45,46,47,48,49,50,51,52,53,54,55,56,57,58,59,60},{"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" s="2" t="e">
        <f t="shared" si="2"/>
        <v>#NUM!</v>
      </c>
      <c r="AF10" s="2" t="e">
        <f>SUMPRODUCT(LARGE(V10:AD10,{1}))</f>
        <v>#NUM!</v>
      </c>
      <c r="AR10" s="2">
        <f t="shared" si="3"/>
        <v>0</v>
      </c>
    </row>
    <row r="11" spans="1:44" x14ac:dyDescent="0.25">
      <c r="A11" s="1">
        <f t="shared" si="4"/>
        <v>9</v>
      </c>
      <c r="E11" s="2" t="e">
        <f t="shared" si="0"/>
        <v>#NUM!</v>
      </c>
      <c r="G11" s="2" t="str">
        <f>LOOKUP(V11,{0,1,2,3,4,5,6,7,8,9,10,11,12,13,14,15,16,17,18,19,20,21,22,23,24,25,26,27,28,29,30,31,32,33,34,35,36,37,38,39,40,41,42,43,44,45,46,47,48,49,50,51,52,53,54,55,56,57,58,59,60},{"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" s="2" t="str">
        <f>LOOKUP(W11,{0,1,2,3,4,5,6,7,8,9,10,11,12,13,14,15,16,17,18,19,20,21,22,23,24,25,26,27,28,29,30,31,32,33,34,35,36,37,38,39,40,41,42,43,44,45,46,47,48,49,50,51,52,53,54,55,56,57,58,59,60},{"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" s="2" t="str">
        <f>LOOKUP(X11,{0,1,2,3,4,5,6,7,8,9,10,11,12,13,14,15,16,17,18,19,20,21,22,23,24,25,26,27,28,29,30,31,32,33,34,35,36,37,38,39,40,41,42,43,44,45,46,47,48,49,50,51,52,53,54,55,56,57,58,59,60},{"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" s="2" t="str">
        <f>LOOKUP(Y11,{0,1,2,3,4,5,6,7,8,9,10,11,12,13,14,15,16,17,18,19,20,21,22,23,24,25,26,27,28,29,30,31,32,33,34,35,36,37,38,39,40,41,42,43,44,45,46,47,48,49,50,51,52,53,54,55,56,57,58,59,60},{"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" s="2" t="str">
        <f>LOOKUP(Z11,{0,1,2,3,4,5,6,7,8,9,10,11,12,13,14,15,16,17,18,19,20,21,22,23,24,25,26,27,28,29,30,31,32,33,34,35,36,37,38,39,40,41,42,43,44,45,46,47,48,49,50,51,52,53,54,55,56,57,58,59,60},{"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" s="2" t="str">
        <f>LOOKUP(AA11,{0,1,2,3,4,5,6,7,8,9,10,11,12,13,14,15,16,17,18,19,20,21,22,23,24,25,26,27,28,29,30,31,32,33,34,35,36,37,38,39,40,41,42,43,44,45,46,47,48,49,50,51,52,53,54,55,56,57,58,59,60},{"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" s="2" t="str">
        <f>LOOKUP(AB11,{0,1,2,3,4,5,6,7,8,9,10,11,12,13,14,15,16,17,18,19,20,21,22,23,24,25,26,27,28,29,30,31,32,33,34,35,36,37,38,39,40,41,42,43,44,45,46,47,48,49,50,51,52,53,54,55,56,57,58,59,60},{"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" s="2" t="str">
        <f>LOOKUP(AC11,{0,1,2,3,4,5,6,7,8,9,10,11,12,13,14,15,16,17,18,19,20,21,22,23,24,25,26,27,28,29,30,31,32,33,34,35,36,37,38,39,40,41,42,43,44,45,46,47,48,49,50,51,52,53,54,55,56,57,58,59,60},{"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" s="2" t="str">
        <f>LOOKUP(AD11,{0,1,2,3,4,5,6,7,8,9,10,11,12,13,14,15,16,17,18,19,20,21,22,23,24,25,26,27,28,29,30,31,32,33,34,35,36,37,38,39,40,41,42,43,44,45,46,47,48,49,50,51,52,53,54,55,56,57,58,59,60},{"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" s="2" t="str">
        <f>LOOKUP(AE11,{0,1,2,3,4,5,6,7,8,9,10,11,12,13,14,15,16,17,18,19,20,21,22,23,24,25,26,27,28,29,30,31,32,33,34,35,36,37,38,39,40,41,42,43,44,45,46,47,48,49,50,51,52,53,54,55,56,57,58,59,60},{"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" s="2">
        <f t="shared" si="1"/>
        <v>0</v>
      </c>
      <c r="S11" s="2" t="e">
        <f>LOOKUP(AF11,{0,1,2,3,4,5,6,7,8,9,10,11,12,13,14,15,16,17,18,19,20,21,22,23,24,25,26,27,28,29,30,31,32,33,34,35,36,37,38,39,40,41,42,43,44,45,46,47,48,49,50,51,52,53,54,55,56,57,58,59,60},{"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" s="2" t="e">
        <f t="shared" si="2"/>
        <v>#NUM!</v>
      </c>
      <c r="AF11" s="2" t="e">
        <f>SUMPRODUCT(LARGE(V11:AD11,{1}))</f>
        <v>#NUM!</v>
      </c>
      <c r="AR11" s="2">
        <f t="shared" si="3"/>
        <v>0</v>
      </c>
    </row>
    <row r="12" spans="1:44" x14ac:dyDescent="0.25">
      <c r="A12" s="1">
        <f t="shared" si="4"/>
        <v>10</v>
      </c>
      <c r="E12" s="2" t="e">
        <f t="shared" si="0"/>
        <v>#NUM!</v>
      </c>
      <c r="G12" s="2" t="str">
        <f>LOOKUP(V12,{0,1,2,3,4,5,6,7,8,9,10,11,12,13,14,15,16,17,18,19,20,21,22,23,24,25,26,27,28,29,30,31,32,33,34,35,36,37,38,39,40,41,42,43,44,45,46,47,48,49,50,51,52,53,54,55,56,57,58,59,60},{"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" s="2" t="str">
        <f>LOOKUP(W12,{0,1,2,3,4,5,6,7,8,9,10,11,12,13,14,15,16,17,18,19,20,21,22,23,24,25,26,27,28,29,30,31,32,33,34,35,36,37,38,39,40,41,42,43,44,45,46,47,48,49,50,51,52,53,54,55,56,57,58,59,60},{"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" s="2" t="str">
        <f>LOOKUP(X12,{0,1,2,3,4,5,6,7,8,9,10,11,12,13,14,15,16,17,18,19,20,21,22,23,24,25,26,27,28,29,30,31,32,33,34,35,36,37,38,39,40,41,42,43,44,45,46,47,48,49,50,51,52,53,54,55,56,57,58,59,60},{"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" s="2" t="str">
        <f>LOOKUP(Y12,{0,1,2,3,4,5,6,7,8,9,10,11,12,13,14,15,16,17,18,19,20,21,22,23,24,25,26,27,28,29,30,31,32,33,34,35,36,37,38,39,40,41,42,43,44,45,46,47,48,49,50,51,52,53,54,55,56,57,58,59,60},{"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" s="2" t="str">
        <f>LOOKUP(Z12,{0,1,2,3,4,5,6,7,8,9,10,11,12,13,14,15,16,17,18,19,20,21,22,23,24,25,26,27,28,29,30,31,32,33,34,35,36,37,38,39,40,41,42,43,44,45,46,47,48,49,50,51,52,53,54,55,56,57,58,59,60},{"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" s="2" t="str">
        <f>LOOKUP(AA12,{0,1,2,3,4,5,6,7,8,9,10,11,12,13,14,15,16,17,18,19,20,21,22,23,24,25,26,27,28,29,30,31,32,33,34,35,36,37,38,39,40,41,42,43,44,45,46,47,48,49,50,51,52,53,54,55,56,57,58,59,60},{"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" s="2" t="str">
        <f>LOOKUP(AB12,{0,1,2,3,4,5,6,7,8,9,10,11,12,13,14,15,16,17,18,19,20,21,22,23,24,25,26,27,28,29,30,31,32,33,34,35,36,37,38,39,40,41,42,43,44,45,46,47,48,49,50,51,52,53,54,55,56,57,58,59,60},{"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" s="2" t="str">
        <f>LOOKUP(AC12,{0,1,2,3,4,5,6,7,8,9,10,11,12,13,14,15,16,17,18,19,20,21,22,23,24,25,26,27,28,29,30,31,32,33,34,35,36,37,38,39,40,41,42,43,44,45,46,47,48,49,50,51,52,53,54,55,56,57,58,59,60},{"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" s="2" t="str">
        <f>LOOKUP(AD12,{0,1,2,3,4,5,6,7,8,9,10,11,12,13,14,15,16,17,18,19,20,21,22,23,24,25,26,27,28,29,30,31,32,33,34,35,36,37,38,39,40,41,42,43,44,45,46,47,48,49,50,51,52,53,54,55,56,57,58,59,60},{"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" s="2" t="str">
        <f>LOOKUP(AE12,{0,1,2,3,4,5,6,7,8,9,10,11,12,13,14,15,16,17,18,19,20,21,22,23,24,25,26,27,28,29,30,31,32,33,34,35,36,37,38,39,40,41,42,43,44,45,46,47,48,49,50,51,52,53,54,55,56,57,58,59,60},{"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" s="2">
        <f t="shared" si="1"/>
        <v>0</v>
      </c>
      <c r="S12" s="2" t="e">
        <f>LOOKUP(AF12,{0,1,2,3,4,5,6,7,8,9,10,11,12,13,14,15,16,17,18,19,20,21,22,23,24,25,26,27,28,29,30,31,32,33,34,35,36,37,38,39,40,41,42,43,44,45,46,47,48,49,50,51,52,53,54,55,56,57,58,59,60},{"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" s="2" t="e">
        <f t="shared" si="2"/>
        <v>#NUM!</v>
      </c>
      <c r="AF12" s="2" t="e">
        <f>SUMPRODUCT(LARGE(V12:AD12,{1}))</f>
        <v>#NUM!</v>
      </c>
      <c r="AR12" s="2">
        <f t="shared" si="3"/>
        <v>0</v>
      </c>
    </row>
    <row r="13" spans="1:44" x14ac:dyDescent="0.25">
      <c r="A13" s="1">
        <f t="shared" si="4"/>
        <v>11</v>
      </c>
      <c r="E13" s="2" t="e">
        <f t="shared" si="0"/>
        <v>#NUM!</v>
      </c>
      <c r="G13" s="2" t="str">
        <f>LOOKUP(V13,{0,1,2,3,4,5,6,7,8,9,10,11,12,13,14,15,16,17,18,19,20,21,22,23,24,25,26,27,28,29,30,31,32,33,34,35,36,37,38,39,40,41,42,43,44,45,46,47,48,49,50,51,52,53,54,55,56,57,58,59,60},{"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" s="2" t="str">
        <f>LOOKUP(W13,{0,1,2,3,4,5,6,7,8,9,10,11,12,13,14,15,16,17,18,19,20,21,22,23,24,25,26,27,28,29,30,31,32,33,34,35,36,37,38,39,40,41,42,43,44,45,46,47,48,49,50,51,52,53,54,55,56,57,58,59,60},{"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" s="2" t="str">
        <f>LOOKUP(X13,{0,1,2,3,4,5,6,7,8,9,10,11,12,13,14,15,16,17,18,19,20,21,22,23,24,25,26,27,28,29,30,31,32,33,34,35,36,37,38,39,40,41,42,43,44,45,46,47,48,49,50,51,52,53,54,55,56,57,58,59,60},{"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" s="2" t="str">
        <f>LOOKUP(Y13,{0,1,2,3,4,5,6,7,8,9,10,11,12,13,14,15,16,17,18,19,20,21,22,23,24,25,26,27,28,29,30,31,32,33,34,35,36,37,38,39,40,41,42,43,44,45,46,47,48,49,50,51,52,53,54,55,56,57,58,59,60},{"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" s="2" t="str">
        <f>LOOKUP(Z13,{0,1,2,3,4,5,6,7,8,9,10,11,12,13,14,15,16,17,18,19,20,21,22,23,24,25,26,27,28,29,30,31,32,33,34,35,36,37,38,39,40,41,42,43,44,45,46,47,48,49,50,51,52,53,54,55,56,57,58,59,60},{"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" s="2" t="str">
        <f>LOOKUP(AA13,{0,1,2,3,4,5,6,7,8,9,10,11,12,13,14,15,16,17,18,19,20,21,22,23,24,25,26,27,28,29,30,31,32,33,34,35,36,37,38,39,40,41,42,43,44,45,46,47,48,49,50,51,52,53,54,55,56,57,58,59,60},{"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" s="2" t="str">
        <f>LOOKUP(AB13,{0,1,2,3,4,5,6,7,8,9,10,11,12,13,14,15,16,17,18,19,20,21,22,23,24,25,26,27,28,29,30,31,32,33,34,35,36,37,38,39,40,41,42,43,44,45,46,47,48,49,50,51,52,53,54,55,56,57,58,59,60},{"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" s="2" t="str">
        <f>LOOKUP(AC13,{0,1,2,3,4,5,6,7,8,9,10,11,12,13,14,15,16,17,18,19,20,21,22,23,24,25,26,27,28,29,30,31,32,33,34,35,36,37,38,39,40,41,42,43,44,45,46,47,48,49,50,51,52,53,54,55,56,57,58,59,60},{"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" s="2" t="str">
        <f>LOOKUP(AD13,{0,1,2,3,4,5,6,7,8,9,10,11,12,13,14,15,16,17,18,19,20,21,22,23,24,25,26,27,28,29,30,31,32,33,34,35,36,37,38,39,40,41,42,43,44,45,46,47,48,49,50,51,52,53,54,55,56,57,58,59,60},{"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" s="2" t="str">
        <f>LOOKUP(AE13,{0,1,2,3,4,5,6,7,8,9,10,11,12,13,14,15,16,17,18,19,20,21,22,23,24,25,26,27,28,29,30,31,32,33,34,35,36,37,38,39,40,41,42,43,44,45,46,47,48,49,50,51,52,53,54,55,56,57,58,59,60},{"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" s="2">
        <f t="shared" si="1"/>
        <v>0</v>
      </c>
      <c r="S13" s="2" t="e">
        <f>LOOKUP(AF13,{0,1,2,3,4,5,6,7,8,9,10,11,12,13,14,15,16,17,18,19,20,21,22,23,24,25,26,27,28,29,30,31,32,33,34,35,36,37,38,39,40,41,42,43,44,45,46,47,48,49,50,51,52,53,54,55,56,57,58,59,60},{"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" s="2" t="e">
        <f t="shared" si="2"/>
        <v>#NUM!</v>
      </c>
      <c r="AF13" s="2" t="e">
        <f>SUMPRODUCT(LARGE(V13:AD13,{1}))</f>
        <v>#NUM!</v>
      </c>
      <c r="AR13" s="2">
        <f t="shared" si="3"/>
        <v>0</v>
      </c>
    </row>
    <row r="14" spans="1:44" x14ac:dyDescent="0.25">
      <c r="A14" s="1">
        <f t="shared" si="4"/>
        <v>12</v>
      </c>
      <c r="E14" s="2" t="e">
        <f t="shared" si="0"/>
        <v>#NUM!</v>
      </c>
      <c r="G14" s="2" t="str">
        <f>LOOKUP(V14,{0,1,2,3,4,5,6,7,8,9,10,11,12,13,14,15,16,17,18,19,20,21,22,23,24,25,26,27,28,29,30,31,32,33,34,35,36,37,38,39,40,41,42,43,44,45,46,47,48,49,50,51,52,53,54,55,56,57,58,59,60},{"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" s="2" t="str">
        <f>LOOKUP(W14,{0,1,2,3,4,5,6,7,8,9,10,11,12,13,14,15,16,17,18,19,20,21,22,23,24,25,26,27,28,29,30,31,32,33,34,35,36,37,38,39,40,41,42,43,44,45,46,47,48,49,50,51,52,53,54,55,56,57,58,59,60},{"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" s="2" t="str">
        <f>LOOKUP(X14,{0,1,2,3,4,5,6,7,8,9,10,11,12,13,14,15,16,17,18,19,20,21,22,23,24,25,26,27,28,29,30,31,32,33,34,35,36,37,38,39,40,41,42,43,44,45,46,47,48,49,50,51,52,53,54,55,56,57,58,59,60},{"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" s="2" t="str">
        <f>LOOKUP(Y14,{0,1,2,3,4,5,6,7,8,9,10,11,12,13,14,15,16,17,18,19,20,21,22,23,24,25,26,27,28,29,30,31,32,33,34,35,36,37,38,39,40,41,42,43,44,45,46,47,48,49,50,51,52,53,54,55,56,57,58,59,60},{"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" s="2" t="str">
        <f>LOOKUP(Z14,{0,1,2,3,4,5,6,7,8,9,10,11,12,13,14,15,16,17,18,19,20,21,22,23,24,25,26,27,28,29,30,31,32,33,34,35,36,37,38,39,40,41,42,43,44,45,46,47,48,49,50,51,52,53,54,55,56,57,58,59,60},{"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" s="2" t="str">
        <f>LOOKUP(AA14,{0,1,2,3,4,5,6,7,8,9,10,11,12,13,14,15,16,17,18,19,20,21,22,23,24,25,26,27,28,29,30,31,32,33,34,35,36,37,38,39,40,41,42,43,44,45,46,47,48,49,50,51,52,53,54,55,56,57,58,59,60},{"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" s="2" t="str">
        <f>LOOKUP(AB14,{0,1,2,3,4,5,6,7,8,9,10,11,12,13,14,15,16,17,18,19,20,21,22,23,24,25,26,27,28,29,30,31,32,33,34,35,36,37,38,39,40,41,42,43,44,45,46,47,48,49,50,51,52,53,54,55,56,57,58,59,60},{"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" s="2" t="str">
        <f>LOOKUP(AC14,{0,1,2,3,4,5,6,7,8,9,10,11,12,13,14,15,16,17,18,19,20,21,22,23,24,25,26,27,28,29,30,31,32,33,34,35,36,37,38,39,40,41,42,43,44,45,46,47,48,49,50,51,52,53,54,55,56,57,58,59,60},{"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" s="2" t="str">
        <f>LOOKUP(AD14,{0,1,2,3,4,5,6,7,8,9,10,11,12,13,14,15,16,17,18,19,20,21,22,23,24,25,26,27,28,29,30,31,32,33,34,35,36,37,38,39,40,41,42,43,44,45,46,47,48,49,50,51,52,53,54,55,56,57,58,59,60},{"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" s="2" t="str">
        <f>LOOKUP(AE14,{0,1,2,3,4,5,6,7,8,9,10,11,12,13,14,15,16,17,18,19,20,21,22,23,24,25,26,27,28,29,30,31,32,33,34,35,36,37,38,39,40,41,42,43,44,45,46,47,48,49,50,51,52,53,54,55,56,57,58,59,60},{"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" s="2">
        <f t="shared" si="1"/>
        <v>0</v>
      </c>
      <c r="S14" s="2" t="e">
        <f>LOOKUP(AF14,{0,1,2,3,4,5,6,7,8,9,10,11,12,13,14,15,16,17,18,19,20,21,22,23,24,25,26,27,28,29,30,31,32,33,34,35,36,37,38,39,40,41,42,43,44,45,46,47,48,49,50,51,52,53,54,55,56,57,58,59,60},{"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" s="2" t="e">
        <f t="shared" si="2"/>
        <v>#NUM!</v>
      </c>
      <c r="AF14" s="2" t="e">
        <f>SUMPRODUCT(LARGE(V14:AD14,{1}))</f>
        <v>#NUM!</v>
      </c>
      <c r="AR14" s="2">
        <f t="shared" si="3"/>
        <v>0</v>
      </c>
    </row>
    <row r="15" spans="1:44" x14ac:dyDescent="0.25">
      <c r="A15" s="1">
        <f t="shared" si="4"/>
        <v>13</v>
      </c>
      <c r="E15" s="2" t="e">
        <f t="shared" si="0"/>
        <v>#NUM!</v>
      </c>
      <c r="G15" s="2" t="str">
        <f>LOOKUP(V15,{0,1,2,3,4,5,6,7,8,9,10,11,12,13,14,15,16,17,18,19,20,21,22,23,24,25,26,27,28,29,30,31,32,33,34,35,36,37,38,39,40,41,42,43,44,45,46,47,48,49,50,51,52,53,54,55,56,57,58,59,60},{"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" s="2" t="str">
        <f>LOOKUP(W15,{0,1,2,3,4,5,6,7,8,9,10,11,12,13,14,15,16,17,18,19,20,21,22,23,24,25,26,27,28,29,30,31,32,33,34,35,36,37,38,39,40,41,42,43,44,45,46,47,48,49,50,51,52,53,54,55,56,57,58,59,60},{"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" s="2" t="str">
        <f>LOOKUP(X15,{0,1,2,3,4,5,6,7,8,9,10,11,12,13,14,15,16,17,18,19,20,21,22,23,24,25,26,27,28,29,30,31,32,33,34,35,36,37,38,39,40,41,42,43,44,45,46,47,48,49,50,51,52,53,54,55,56,57,58,59,60},{"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" s="2" t="str">
        <f>LOOKUP(Y15,{0,1,2,3,4,5,6,7,8,9,10,11,12,13,14,15,16,17,18,19,20,21,22,23,24,25,26,27,28,29,30,31,32,33,34,35,36,37,38,39,40,41,42,43,44,45,46,47,48,49,50,51,52,53,54,55,56,57,58,59,60},{"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" s="2" t="str">
        <f>LOOKUP(Z15,{0,1,2,3,4,5,6,7,8,9,10,11,12,13,14,15,16,17,18,19,20,21,22,23,24,25,26,27,28,29,30,31,32,33,34,35,36,37,38,39,40,41,42,43,44,45,46,47,48,49,50,51,52,53,54,55,56,57,58,59,60},{"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" s="2" t="str">
        <f>LOOKUP(AA15,{0,1,2,3,4,5,6,7,8,9,10,11,12,13,14,15,16,17,18,19,20,21,22,23,24,25,26,27,28,29,30,31,32,33,34,35,36,37,38,39,40,41,42,43,44,45,46,47,48,49,50,51,52,53,54,55,56,57,58,59,60},{"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" s="2" t="str">
        <f>LOOKUP(AB15,{0,1,2,3,4,5,6,7,8,9,10,11,12,13,14,15,16,17,18,19,20,21,22,23,24,25,26,27,28,29,30,31,32,33,34,35,36,37,38,39,40,41,42,43,44,45,46,47,48,49,50,51,52,53,54,55,56,57,58,59,60},{"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" s="2" t="str">
        <f>LOOKUP(AC15,{0,1,2,3,4,5,6,7,8,9,10,11,12,13,14,15,16,17,18,19,20,21,22,23,24,25,26,27,28,29,30,31,32,33,34,35,36,37,38,39,40,41,42,43,44,45,46,47,48,49,50,51,52,53,54,55,56,57,58,59,60},{"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" s="2" t="str">
        <f>LOOKUP(AD15,{0,1,2,3,4,5,6,7,8,9,10,11,12,13,14,15,16,17,18,19,20,21,22,23,24,25,26,27,28,29,30,31,32,33,34,35,36,37,38,39,40,41,42,43,44,45,46,47,48,49,50,51,52,53,54,55,56,57,58,59,60},{"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" s="2" t="str">
        <f>LOOKUP(AE15,{0,1,2,3,4,5,6,7,8,9,10,11,12,13,14,15,16,17,18,19,20,21,22,23,24,25,26,27,28,29,30,31,32,33,34,35,36,37,38,39,40,41,42,43,44,45,46,47,48,49,50,51,52,53,54,55,56,57,58,59,60},{"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" s="2">
        <f t="shared" si="1"/>
        <v>0</v>
      </c>
      <c r="S15" s="2" t="e">
        <f>LOOKUP(AF15,{0,1,2,3,4,5,6,7,8,9,10,11,12,13,14,15,16,17,18,19,20,21,22,23,24,25,26,27,28,29,30,31,32,33,34,35,36,37,38,39,40,41,42,43,44,45,46,47,48,49,50,51,52,53,54,55,56,57,58,59,60},{"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" s="2" t="e">
        <f t="shared" si="2"/>
        <v>#NUM!</v>
      </c>
      <c r="AF15" s="2" t="e">
        <f>SUMPRODUCT(LARGE(V15:AD15,{1}))</f>
        <v>#NUM!</v>
      </c>
      <c r="AR15" s="2">
        <f t="shared" si="3"/>
        <v>0</v>
      </c>
    </row>
    <row r="16" spans="1:44" x14ac:dyDescent="0.25">
      <c r="A16" s="1">
        <f t="shared" si="4"/>
        <v>14</v>
      </c>
      <c r="E16" s="2" t="e">
        <f t="shared" si="0"/>
        <v>#NUM!</v>
      </c>
      <c r="G16" s="2" t="str">
        <f>LOOKUP(V16,{0,1,2,3,4,5,6,7,8,9,10,11,12,13,14,15,16,17,18,19,20,21,22,23,24,25,26,27,28,29,30,31,32,33,34,35,36,37,38,39,40,41,42,43,44,45,46,47,48,49,50,51,52,53,54,55,56,57,58,59,60},{"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" s="2" t="str">
        <f>LOOKUP(W16,{0,1,2,3,4,5,6,7,8,9,10,11,12,13,14,15,16,17,18,19,20,21,22,23,24,25,26,27,28,29,30,31,32,33,34,35,36,37,38,39,40,41,42,43,44,45,46,47,48,49,50,51,52,53,54,55,56,57,58,59,60},{"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" s="2" t="str">
        <f>LOOKUP(X16,{0,1,2,3,4,5,6,7,8,9,10,11,12,13,14,15,16,17,18,19,20,21,22,23,24,25,26,27,28,29,30,31,32,33,34,35,36,37,38,39,40,41,42,43,44,45,46,47,48,49,50,51,52,53,54,55,56,57,58,59,60},{"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" s="2" t="str">
        <f>LOOKUP(Y16,{0,1,2,3,4,5,6,7,8,9,10,11,12,13,14,15,16,17,18,19,20,21,22,23,24,25,26,27,28,29,30,31,32,33,34,35,36,37,38,39,40,41,42,43,44,45,46,47,48,49,50,51,52,53,54,55,56,57,58,59,60},{"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" s="2" t="str">
        <f>LOOKUP(Z16,{0,1,2,3,4,5,6,7,8,9,10,11,12,13,14,15,16,17,18,19,20,21,22,23,24,25,26,27,28,29,30,31,32,33,34,35,36,37,38,39,40,41,42,43,44,45,46,47,48,49,50,51,52,53,54,55,56,57,58,59,60},{"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" s="2" t="str">
        <f>LOOKUP(AA16,{0,1,2,3,4,5,6,7,8,9,10,11,12,13,14,15,16,17,18,19,20,21,22,23,24,25,26,27,28,29,30,31,32,33,34,35,36,37,38,39,40,41,42,43,44,45,46,47,48,49,50,51,52,53,54,55,56,57,58,59,60},{"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" s="2" t="str">
        <f>LOOKUP(AB16,{0,1,2,3,4,5,6,7,8,9,10,11,12,13,14,15,16,17,18,19,20,21,22,23,24,25,26,27,28,29,30,31,32,33,34,35,36,37,38,39,40,41,42,43,44,45,46,47,48,49,50,51,52,53,54,55,56,57,58,59,60},{"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" s="2" t="str">
        <f>LOOKUP(AC16,{0,1,2,3,4,5,6,7,8,9,10,11,12,13,14,15,16,17,18,19,20,21,22,23,24,25,26,27,28,29,30,31,32,33,34,35,36,37,38,39,40,41,42,43,44,45,46,47,48,49,50,51,52,53,54,55,56,57,58,59,60},{"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" s="2" t="str">
        <f>LOOKUP(AD16,{0,1,2,3,4,5,6,7,8,9,10,11,12,13,14,15,16,17,18,19,20,21,22,23,24,25,26,27,28,29,30,31,32,33,34,35,36,37,38,39,40,41,42,43,44,45,46,47,48,49,50,51,52,53,54,55,56,57,58,59,60},{"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" s="2" t="str">
        <f>LOOKUP(AE16,{0,1,2,3,4,5,6,7,8,9,10,11,12,13,14,15,16,17,18,19,20,21,22,23,24,25,26,27,28,29,30,31,32,33,34,35,36,37,38,39,40,41,42,43,44,45,46,47,48,49,50,51,52,53,54,55,56,57,58,59,60},{"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" s="2">
        <f t="shared" si="1"/>
        <v>0</v>
      </c>
      <c r="S16" s="2" t="e">
        <f>LOOKUP(AF16,{0,1,2,3,4,5,6,7,8,9,10,11,12,13,14,15,16,17,18,19,20,21,22,23,24,25,26,27,28,29,30,31,32,33,34,35,36,37,38,39,40,41,42,43,44,45,46,47,48,49,50,51,52,53,54,55,56,57,58,59,60},{"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" s="2" t="e">
        <f t="shared" si="2"/>
        <v>#NUM!</v>
      </c>
      <c r="AF16" s="2" t="e">
        <f>SUMPRODUCT(LARGE(V16:AD16,{1}))</f>
        <v>#NUM!</v>
      </c>
      <c r="AR16" s="2">
        <f t="shared" si="3"/>
        <v>0</v>
      </c>
    </row>
    <row r="17" spans="1:44" x14ac:dyDescent="0.25">
      <c r="A17" s="1">
        <f t="shared" si="4"/>
        <v>15</v>
      </c>
      <c r="E17" s="2" t="e">
        <f t="shared" si="0"/>
        <v>#NUM!</v>
      </c>
      <c r="G17" s="2" t="str">
        <f>LOOKUP(V17,{0,1,2,3,4,5,6,7,8,9,10,11,12,13,14,15,16,17,18,19,20,21,22,23,24,25,26,27,28,29,30,31,32,33,34,35,36,37,38,39,40,41,42,43,44,45,46,47,48,49,50,51,52,53,54,55,56,57,58,59,60},{"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" s="2" t="str">
        <f>LOOKUP(W17,{0,1,2,3,4,5,6,7,8,9,10,11,12,13,14,15,16,17,18,19,20,21,22,23,24,25,26,27,28,29,30,31,32,33,34,35,36,37,38,39,40,41,42,43,44,45,46,47,48,49,50,51,52,53,54,55,56,57,58,59,60},{"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" s="2" t="str">
        <f>LOOKUP(X17,{0,1,2,3,4,5,6,7,8,9,10,11,12,13,14,15,16,17,18,19,20,21,22,23,24,25,26,27,28,29,30,31,32,33,34,35,36,37,38,39,40,41,42,43,44,45,46,47,48,49,50,51,52,53,54,55,56,57,58,59,60},{"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" s="2" t="str">
        <f>LOOKUP(Y17,{0,1,2,3,4,5,6,7,8,9,10,11,12,13,14,15,16,17,18,19,20,21,22,23,24,25,26,27,28,29,30,31,32,33,34,35,36,37,38,39,40,41,42,43,44,45,46,47,48,49,50,51,52,53,54,55,56,57,58,59,60},{"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" s="2" t="str">
        <f>LOOKUP(Z17,{0,1,2,3,4,5,6,7,8,9,10,11,12,13,14,15,16,17,18,19,20,21,22,23,24,25,26,27,28,29,30,31,32,33,34,35,36,37,38,39,40,41,42,43,44,45,46,47,48,49,50,51,52,53,54,55,56,57,58,59,60},{"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" s="2" t="str">
        <f>LOOKUP(AA17,{0,1,2,3,4,5,6,7,8,9,10,11,12,13,14,15,16,17,18,19,20,21,22,23,24,25,26,27,28,29,30,31,32,33,34,35,36,37,38,39,40,41,42,43,44,45,46,47,48,49,50,51,52,53,54,55,56,57,58,59,60},{"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" s="2" t="str">
        <f>LOOKUP(AB17,{0,1,2,3,4,5,6,7,8,9,10,11,12,13,14,15,16,17,18,19,20,21,22,23,24,25,26,27,28,29,30,31,32,33,34,35,36,37,38,39,40,41,42,43,44,45,46,47,48,49,50,51,52,53,54,55,56,57,58,59,60},{"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" s="2" t="str">
        <f>LOOKUP(AC17,{0,1,2,3,4,5,6,7,8,9,10,11,12,13,14,15,16,17,18,19,20,21,22,23,24,25,26,27,28,29,30,31,32,33,34,35,36,37,38,39,40,41,42,43,44,45,46,47,48,49,50,51,52,53,54,55,56,57,58,59,60},{"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" s="2" t="str">
        <f>LOOKUP(AD17,{0,1,2,3,4,5,6,7,8,9,10,11,12,13,14,15,16,17,18,19,20,21,22,23,24,25,26,27,28,29,30,31,32,33,34,35,36,37,38,39,40,41,42,43,44,45,46,47,48,49,50,51,52,53,54,55,56,57,58,59,60},{"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" s="2" t="str">
        <f>LOOKUP(AE17,{0,1,2,3,4,5,6,7,8,9,10,11,12,13,14,15,16,17,18,19,20,21,22,23,24,25,26,27,28,29,30,31,32,33,34,35,36,37,38,39,40,41,42,43,44,45,46,47,48,49,50,51,52,53,54,55,56,57,58,59,60},{"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" s="2">
        <f t="shared" si="1"/>
        <v>0</v>
      </c>
      <c r="S17" s="2" t="e">
        <f>LOOKUP(AF17,{0,1,2,3,4,5,6,7,8,9,10,11,12,13,14,15,16,17,18,19,20,21,22,23,24,25,26,27,28,29,30,31,32,33,34,35,36,37,38,39,40,41,42,43,44,45,46,47,48,49,50,51,52,53,54,55,56,57,58,59,60},{"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" s="2" t="e">
        <f t="shared" si="2"/>
        <v>#NUM!</v>
      </c>
      <c r="AF17" s="2" t="e">
        <f>SUMPRODUCT(LARGE(V17:AD17,{1}))</f>
        <v>#NUM!</v>
      </c>
      <c r="AR17" s="2">
        <f t="shared" si="3"/>
        <v>0</v>
      </c>
    </row>
    <row r="18" spans="1:44" x14ac:dyDescent="0.25">
      <c r="A18" s="1">
        <f t="shared" si="4"/>
        <v>16</v>
      </c>
      <c r="E18" s="2" t="e">
        <f t="shared" si="0"/>
        <v>#NUM!</v>
      </c>
      <c r="G18" s="2" t="str">
        <f>LOOKUP(V18,{0,1,2,3,4,5,6,7,8,9,10,11,12,13,14,15,16,17,18,19,20,21,22,23,24,25,26,27,28,29,30,31,32,33,34,35,36,37,38,39,40,41,42,43,44,45,46,47,48,49,50,51,52,53,54,55,56,57,58,59,60},{"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" s="2" t="str">
        <f>LOOKUP(W18,{0,1,2,3,4,5,6,7,8,9,10,11,12,13,14,15,16,17,18,19,20,21,22,23,24,25,26,27,28,29,30,31,32,33,34,35,36,37,38,39,40,41,42,43,44,45,46,47,48,49,50,51,52,53,54,55,56,57,58,59,60},{"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" s="2" t="str">
        <f>LOOKUP(X18,{0,1,2,3,4,5,6,7,8,9,10,11,12,13,14,15,16,17,18,19,20,21,22,23,24,25,26,27,28,29,30,31,32,33,34,35,36,37,38,39,40,41,42,43,44,45,46,47,48,49,50,51,52,53,54,55,56,57,58,59,60},{"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" s="2" t="str">
        <f>LOOKUP(Y18,{0,1,2,3,4,5,6,7,8,9,10,11,12,13,14,15,16,17,18,19,20,21,22,23,24,25,26,27,28,29,30,31,32,33,34,35,36,37,38,39,40,41,42,43,44,45,46,47,48,49,50,51,52,53,54,55,56,57,58,59,60},{"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" s="2" t="str">
        <f>LOOKUP(Z18,{0,1,2,3,4,5,6,7,8,9,10,11,12,13,14,15,16,17,18,19,20,21,22,23,24,25,26,27,28,29,30,31,32,33,34,35,36,37,38,39,40,41,42,43,44,45,46,47,48,49,50,51,52,53,54,55,56,57,58,59,60},{"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" s="2" t="str">
        <f>LOOKUP(AA18,{0,1,2,3,4,5,6,7,8,9,10,11,12,13,14,15,16,17,18,19,20,21,22,23,24,25,26,27,28,29,30,31,32,33,34,35,36,37,38,39,40,41,42,43,44,45,46,47,48,49,50,51,52,53,54,55,56,57,58,59,60},{"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" s="2" t="str">
        <f>LOOKUP(AB18,{0,1,2,3,4,5,6,7,8,9,10,11,12,13,14,15,16,17,18,19,20,21,22,23,24,25,26,27,28,29,30,31,32,33,34,35,36,37,38,39,40,41,42,43,44,45,46,47,48,49,50,51,52,53,54,55,56,57,58,59,60},{"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" s="2" t="str">
        <f>LOOKUP(AC18,{0,1,2,3,4,5,6,7,8,9,10,11,12,13,14,15,16,17,18,19,20,21,22,23,24,25,26,27,28,29,30,31,32,33,34,35,36,37,38,39,40,41,42,43,44,45,46,47,48,49,50,51,52,53,54,55,56,57,58,59,60},{"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" s="2" t="str">
        <f>LOOKUP(AD18,{0,1,2,3,4,5,6,7,8,9,10,11,12,13,14,15,16,17,18,19,20,21,22,23,24,25,26,27,28,29,30,31,32,33,34,35,36,37,38,39,40,41,42,43,44,45,46,47,48,49,50,51,52,53,54,55,56,57,58,59,60},{"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" s="2" t="str">
        <f>LOOKUP(AE18,{0,1,2,3,4,5,6,7,8,9,10,11,12,13,14,15,16,17,18,19,20,21,22,23,24,25,26,27,28,29,30,31,32,33,34,35,36,37,38,39,40,41,42,43,44,45,46,47,48,49,50,51,52,53,54,55,56,57,58,59,60},{"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" s="2">
        <f t="shared" si="1"/>
        <v>0</v>
      </c>
      <c r="S18" s="2" t="e">
        <f>LOOKUP(AF18,{0,1,2,3,4,5,6,7,8,9,10,11,12,13,14,15,16,17,18,19,20,21,22,23,24,25,26,27,28,29,30,31,32,33,34,35,36,37,38,39,40,41,42,43,44,45,46,47,48,49,50,51,52,53,54,55,56,57,58,59,60},{"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" s="2" t="e">
        <f t="shared" si="2"/>
        <v>#NUM!</v>
      </c>
      <c r="AF18" s="2" t="e">
        <f>SUMPRODUCT(LARGE(V18:AD18,{1}))</f>
        <v>#NUM!</v>
      </c>
      <c r="AR18" s="2">
        <f t="shared" si="3"/>
        <v>0</v>
      </c>
    </row>
    <row r="19" spans="1:44" x14ac:dyDescent="0.25">
      <c r="A19" s="1">
        <f t="shared" si="4"/>
        <v>17</v>
      </c>
      <c r="E19" s="2" t="e">
        <f t="shared" si="0"/>
        <v>#NUM!</v>
      </c>
      <c r="G19" s="2" t="str">
        <f>LOOKUP(V19,{0,1,2,3,4,5,6,7,8,9,10,11,12,13,14,15,16,17,18,19,20,21,22,23,24,25,26,27,28,29,30,31,32,33,34,35,36,37,38,39,40,41,42,43,44,45,46,47,48,49,50,51,52,53,54,55,56,57,58,59,60},{"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" s="2" t="str">
        <f>LOOKUP(W19,{0,1,2,3,4,5,6,7,8,9,10,11,12,13,14,15,16,17,18,19,20,21,22,23,24,25,26,27,28,29,30,31,32,33,34,35,36,37,38,39,40,41,42,43,44,45,46,47,48,49,50,51,52,53,54,55,56,57,58,59,60},{"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" s="2" t="str">
        <f>LOOKUP(X19,{0,1,2,3,4,5,6,7,8,9,10,11,12,13,14,15,16,17,18,19,20,21,22,23,24,25,26,27,28,29,30,31,32,33,34,35,36,37,38,39,40,41,42,43,44,45,46,47,48,49,50,51,52,53,54,55,56,57,58,59,60},{"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" s="2" t="str">
        <f>LOOKUP(Y19,{0,1,2,3,4,5,6,7,8,9,10,11,12,13,14,15,16,17,18,19,20,21,22,23,24,25,26,27,28,29,30,31,32,33,34,35,36,37,38,39,40,41,42,43,44,45,46,47,48,49,50,51,52,53,54,55,56,57,58,59,60},{"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" s="2" t="str">
        <f>LOOKUP(Z19,{0,1,2,3,4,5,6,7,8,9,10,11,12,13,14,15,16,17,18,19,20,21,22,23,24,25,26,27,28,29,30,31,32,33,34,35,36,37,38,39,40,41,42,43,44,45,46,47,48,49,50,51,52,53,54,55,56,57,58,59,60},{"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" s="2" t="str">
        <f>LOOKUP(AA19,{0,1,2,3,4,5,6,7,8,9,10,11,12,13,14,15,16,17,18,19,20,21,22,23,24,25,26,27,28,29,30,31,32,33,34,35,36,37,38,39,40,41,42,43,44,45,46,47,48,49,50,51,52,53,54,55,56,57,58,59,60},{"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" s="2" t="str">
        <f>LOOKUP(AB19,{0,1,2,3,4,5,6,7,8,9,10,11,12,13,14,15,16,17,18,19,20,21,22,23,24,25,26,27,28,29,30,31,32,33,34,35,36,37,38,39,40,41,42,43,44,45,46,47,48,49,50,51,52,53,54,55,56,57,58,59,60},{"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" s="2" t="str">
        <f>LOOKUP(AC19,{0,1,2,3,4,5,6,7,8,9,10,11,12,13,14,15,16,17,18,19,20,21,22,23,24,25,26,27,28,29,30,31,32,33,34,35,36,37,38,39,40,41,42,43,44,45,46,47,48,49,50,51,52,53,54,55,56,57,58,59,60},{"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" s="2" t="str">
        <f>LOOKUP(AD19,{0,1,2,3,4,5,6,7,8,9,10,11,12,13,14,15,16,17,18,19,20,21,22,23,24,25,26,27,28,29,30,31,32,33,34,35,36,37,38,39,40,41,42,43,44,45,46,47,48,49,50,51,52,53,54,55,56,57,58,59,60},{"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" s="2" t="str">
        <f>LOOKUP(AE19,{0,1,2,3,4,5,6,7,8,9,10,11,12,13,14,15,16,17,18,19,20,21,22,23,24,25,26,27,28,29,30,31,32,33,34,35,36,37,38,39,40,41,42,43,44,45,46,47,48,49,50,51,52,53,54,55,56,57,58,59,60},{"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" s="2">
        <f t="shared" si="1"/>
        <v>0</v>
      </c>
      <c r="S19" s="2" t="e">
        <f>LOOKUP(AF19,{0,1,2,3,4,5,6,7,8,9,10,11,12,13,14,15,16,17,18,19,20,21,22,23,24,25,26,27,28,29,30,31,32,33,34,35,36,37,38,39,40,41,42,43,44,45,46,47,48,49,50,51,52,53,54,55,56,57,58,59,60},{"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" s="2" t="e">
        <f t="shared" si="2"/>
        <v>#NUM!</v>
      </c>
      <c r="AF19" s="2" t="e">
        <f>SUMPRODUCT(LARGE(V19:AD19,{1}))</f>
        <v>#NUM!</v>
      </c>
      <c r="AR19" s="2">
        <f t="shared" si="3"/>
        <v>0</v>
      </c>
    </row>
    <row r="20" spans="1:44" x14ac:dyDescent="0.25">
      <c r="A20" s="1">
        <f t="shared" si="4"/>
        <v>18</v>
      </c>
      <c r="E20" s="2" t="e">
        <f t="shared" si="0"/>
        <v>#NUM!</v>
      </c>
      <c r="G20" s="2" t="str">
        <f>LOOKUP(V20,{0,1,2,3,4,5,6,7,8,9,10,11,12,13,14,15,16,17,18,19,20,21,22,23,24,25,26,27,28,29,30,31,32,33,34,35,36,37,38,39,40,41,42,43,44,45,46,47,48,49,50,51,52,53,54,55,56,57,58,59,60},{"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0" s="2" t="str">
        <f>LOOKUP(W20,{0,1,2,3,4,5,6,7,8,9,10,11,12,13,14,15,16,17,18,19,20,21,22,23,24,25,26,27,28,29,30,31,32,33,34,35,36,37,38,39,40,41,42,43,44,45,46,47,48,49,50,51,52,53,54,55,56,57,58,59,60},{"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0" s="2" t="str">
        <f>LOOKUP(X20,{0,1,2,3,4,5,6,7,8,9,10,11,12,13,14,15,16,17,18,19,20,21,22,23,24,25,26,27,28,29,30,31,32,33,34,35,36,37,38,39,40,41,42,43,44,45,46,47,48,49,50,51,52,53,54,55,56,57,58,59,60},{"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0" s="2" t="str">
        <f>LOOKUP(Y20,{0,1,2,3,4,5,6,7,8,9,10,11,12,13,14,15,16,17,18,19,20,21,22,23,24,25,26,27,28,29,30,31,32,33,34,35,36,37,38,39,40,41,42,43,44,45,46,47,48,49,50,51,52,53,54,55,56,57,58,59,60},{"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0" s="2" t="str">
        <f>LOOKUP(Z20,{0,1,2,3,4,5,6,7,8,9,10,11,12,13,14,15,16,17,18,19,20,21,22,23,24,25,26,27,28,29,30,31,32,33,34,35,36,37,38,39,40,41,42,43,44,45,46,47,48,49,50,51,52,53,54,55,56,57,58,59,60},{"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0" s="2" t="str">
        <f>LOOKUP(AA20,{0,1,2,3,4,5,6,7,8,9,10,11,12,13,14,15,16,17,18,19,20,21,22,23,24,25,26,27,28,29,30,31,32,33,34,35,36,37,38,39,40,41,42,43,44,45,46,47,48,49,50,51,52,53,54,55,56,57,58,59,60},{"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0" s="2" t="str">
        <f>LOOKUP(AB20,{0,1,2,3,4,5,6,7,8,9,10,11,12,13,14,15,16,17,18,19,20,21,22,23,24,25,26,27,28,29,30,31,32,33,34,35,36,37,38,39,40,41,42,43,44,45,46,47,48,49,50,51,52,53,54,55,56,57,58,59,60},{"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0" s="2" t="str">
        <f>LOOKUP(AC20,{0,1,2,3,4,5,6,7,8,9,10,11,12,13,14,15,16,17,18,19,20,21,22,23,24,25,26,27,28,29,30,31,32,33,34,35,36,37,38,39,40,41,42,43,44,45,46,47,48,49,50,51,52,53,54,55,56,57,58,59,60},{"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0" s="2" t="str">
        <f>LOOKUP(AD20,{0,1,2,3,4,5,6,7,8,9,10,11,12,13,14,15,16,17,18,19,20,21,22,23,24,25,26,27,28,29,30,31,32,33,34,35,36,37,38,39,40,41,42,43,44,45,46,47,48,49,50,51,52,53,54,55,56,57,58,59,60},{"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0" s="2" t="str">
        <f>LOOKUP(AE20,{0,1,2,3,4,5,6,7,8,9,10,11,12,13,14,15,16,17,18,19,20,21,22,23,24,25,26,27,28,29,30,31,32,33,34,35,36,37,38,39,40,41,42,43,44,45,46,47,48,49,50,51,52,53,54,55,56,57,58,59,60},{"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0" s="2">
        <f t="shared" si="1"/>
        <v>0</v>
      </c>
      <c r="S20" s="2" t="e">
        <f>LOOKUP(AF20,{0,1,2,3,4,5,6,7,8,9,10,11,12,13,14,15,16,17,18,19,20,21,22,23,24,25,26,27,28,29,30,31,32,33,34,35,36,37,38,39,40,41,42,43,44,45,46,47,48,49,50,51,52,53,54,55,56,57,58,59,60},{"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0" s="2" t="e">
        <f t="shared" si="2"/>
        <v>#NUM!</v>
      </c>
      <c r="AF20" s="2" t="e">
        <f>SUMPRODUCT(LARGE(V20:AD20,{1}))</f>
        <v>#NUM!</v>
      </c>
      <c r="AR20" s="2">
        <f t="shared" si="3"/>
        <v>0</v>
      </c>
    </row>
    <row r="21" spans="1:44" x14ac:dyDescent="0.25">
      <c r="A21" s="1">
        <f t="shared" si="4"/>
        <v>19</v>
      </c>
      <c r="E21" s="2" t="e">
        <f t="shared" si="0"/>
        <v>#NUM!</v>
      </c>
      <c r="G21" s="2" t="str">
        <f>LOOKUP(V21,{0,1,2,3,4,5,6,7,8,9,10,11,12,13,14,15,16,17,18,19,20,21,22,23,24,25,26,27,28,29,30,31,32,33,34,35,36,37,38,39,40,41,42,43,44,45,46,47,48,49,50,51,52,53,54,55,56,57,58,59,60},{"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1" s="2" t="str">
        <f>LOOKUP(W21,{0,1,2,3,4,5,6,7,8,9,10,11,12,13,14,15,16,17,18,19,20,21,22,23,24,25,26,27,28,29,30,31,32,33,34,35,36,37,38,39,40,41,42,43,44,45,46,47,48,49,50,51,52,53,54,55,56,57,58,59,60},{"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1" s="2" t="str">
        <f>LOOKUP(X21,{0,1,2,3,4,5,6,7,8,9,10,11,12,13,14,15,16,17,18,19,20,21,22,23,24,25,26,27,28,29,30,31,32,33,34,35,36,37,38,39,40,41,42,43,44,45,46,47,48,49,50,51,52,53,54,55,56,57,58,59,60},{"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1" s="2" t="str">
        <f>LOOKUP(Y21,{0,1,2,3,4,5,6,7,8,9,10,11,12,13,14,15,16,17,18,19,20,21,22,23,24,25,26,27,28,29,30,31,32,33,34,35,36,37,38,39,40,41,42,43,44,45,46,47,48,49,50,51,52,53,54,55,56,57,58,59,60},{"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1" s="2" t="str">
        <f>LOOKUP(Z21,{0,1,2,3,4,5,6,7,8,9,10,11,12,13,14,15,16,17,18,19,20,21,22,23,24,25,26,27,28,29,30,31,32,33,34,35,36,37,38,39,40,41,42,43,44,45,46,47,48,49,50,51,52,53,54,55,56,57,58,59,60},{"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1" s="2" t="str">
        <f>LOOKUP(AA21,{0,1,2,3,4,5,6,7,8,9,10,11,12,13,14,15,16,17,18,19,20,21,22,23,24,25,26,27,28,29,30,31,32,33,34,35,36,37,38,39,40,41,42,43,44,45,46,47,48,49,50,51,52,53,54,55,56,57,58,59,60},{"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1" s="2" t="str">
        <f>LOOKUP(AB21,{0,1,2,3,4,5,6,7,8,9,10,11,12,13,14,15,16,17,18,19,20,21,22,23,24,25,26,27,28,29,30,31,32,33,34,35,36,37,38,39,40,41,42,43,44,45,46,47,48,49,50,51,52,53,54,55,56,57,58,59,60},{"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1" s="2" t="str">
        <f>LOOKUP(AC21,{0,1,2,3,4,5,6,7,8,9,10,11,12,13,14,15,16,17,18,19,20,21,22,23,24,25,26,27,28,29,30,31,32,33,34,35,36,37,38,39,40,41,42,43,44,45,46,47,48,49,50,51,52,53,54,55,56,57,58,59,60},{"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1" s="2" t="str">
        <f>LOOKUP(AD21,{0,1,2,3,4,5,6,7,8,9,10,11,12,13,14,15,16,17,18,19,20,21,22,23,24,25,26,27,28,29,30,31,32,33,34,35,36,37,38,39,40,41,42,43,44,45,46,47,48,49,50,51,52,53,54,55,56,57,58,59,60},{"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1" s="2" t="str">
        <f>LOOKUP(AE21,{0,1,2,3,4,5,6,7,8,9,10,11,12,13,14,15,16,17,18,19,20,21,22,23,24,25,26,27,28,29,30,31,32,33,34,35,36,37,38,39,40,41,42,43,44,45,46,47,48,49,50,51,52,53,54,55,56,57,58,59,60},{"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1" s="2">
        <f t="shared" si="1"/>
        <v>0</v>
      </c>
      <c r="S21" s="2" t="e">
        <f>LOOKUP(AF21,{0,1,2,3,4,5,6,7,8,9,10,11,12,13,14,15,16,17,18,19,20,21,22,23,24,25,26,27,28,29,30,31,32,33,34,35,36,37,38,39,40,41,42,43,44,45,46,47,48,49,50,51,52,53,54,55,56,57,58,59,60},{"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1" s="2" t="e">
        <f t="shared" si="2"/>
        <v>#NUM!</v>
      </c>
      <c r="AF21" s="2" t="e">
        <f>SUMPRODUCT(LARGE(V21:AD21,{1}))</f>
        <v>#NUM!</v>
      </c>
      <c r="AR21" s="2">
        <f t="shared" si="3"/>
        <v>0</v>
      </c>
    </row>
    <row r="22" spans="1:44" x14ac:dyDescent="0.25">
      <c r="A22" s="1">
        <f t="shared" si="4"/>
        <v>20</v>
      </c>
      <c r="E22" s="2" t="e">
        <f t="shared" si="0"/>
        <v>#NUM!</v>
      </c>
      <c r="G22" s="2" t="str">
        <f>LOOKUP(V22,{0,1,2,3,4,5,6,7,8,9,10,11,12,13,14,15,16,17,18,19,20,21,22,23,24,25,26,27,28,29,30,31,32,33,34,35,36,37,38,39,40,41,42,43,44,45,46,47,48,49,50,51,52,53,54,55,56,57,58,59,60},{"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2" s="2" t="str">
        <f>LOOKUP(W22,{0,1,2,3,4,5,6,7,8,9,10,11,12,13,14,15,16,17,18,19,20,21,22,23,24,25,26,27,28,29,30,31,32,33,34,35,36,37,38,39,40,41,42,43,44,45,46,47,48,49,50,51,52,53,54,55,56,57,58,59,60},{"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2" s="2" t="str">
        <f>LOOKUP(X22,{0,1,2,3,4,5,6,7,8,9,10,11,12,13,14,15,16,17,18,19,20,21,22,23,24,25,26,27,28,29,30,31,32,33,34,35,36,37,38,39,40,41,42,43,44,45,46,47,48,49,50,51,52,53,54,55,56,57,58,59,60},{"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2" s="2" t="str">
        <f>LOOKUP(Y22,{0,1,2,3,4,5,6,7,8,9,10,11,12,13,14,15,16,17,18,19,20,21,22,23,24,25,26,27,28,29,30,31,32,33,34,35,36,37,38,39,40,41,42,43,44,45,46,47,48,49,50,51,52,53,54,55,56,57,58,59,60},{"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2" s="2" t="str">
        <f>LOOKUP(Z22,{0,1,2,3,4,5,6,7,8,9,10,11,12,13,14,15,16,17,18,19,20,21,22,23,24,25,26,27,28,29,30,31,32,33,34,35,36,37,38,39,40,41,42,43,44,45,46,47,48,49,50,51,52,53,54,55,56,57,58,59,60},{"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2" s="2" t="str">
        <f>LOOKUP(AA22,{0,1,2,3,4,5,6,7,8,9,10,11,12,13,14,15,16,17,18,19,20,21,22,23,24,25,26,27,28,29,30,31,32,33,34,35,36,37,38,39,40,41,42,43,44,45,46,47,48,49,50,51,52,53,54,55,56,57,58,59,60},{"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2" s="2" t="str">
        <f>LOOKUP(AB22,{0,1,2,3,4,5,6,7,8,9,10,11,12,13,14,15,16,17,18,19,20,21,22,23,24,25,26,27,28,29,30,31,32,33,34,35,36,37,38,39,40,41,42,43,44,45,46,47,48,49,50,51,52,53,54,55,56,57,58,59,60},{"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2" s="2" t="str">
        <f>LOOKUP(AC22,{0,1,2,3,4,5,6,7,8,9,10,11,12,13,14,15,16,17,18,19,20,21,22,23,24,25,26,27,28,29,30,31,32,33,34,35,36,37,38,39,40,41,42,43,44,45,46,47,48,49,50,51,52,53,54,55,56,57,58,59,60},{"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2" s="2" t="str">
        <f>LOOKUP(AD22,{0,1,2,3,4,5,6,7,8,9,10,11,12,13,14,15,16,17,18,19,20,21,22,23,24,25,26,27,28,29,30,31,32,33,34,35,36,37,38,39,40,41,42,43,44,45,46,47,48,49,50,51,52,53,54,55,56,57,58,59,60},{"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2" s="2" t="str">
        <f>LOOKUP(AE22,{0,1,2,3,4,5,6,7,8,9,10,11,12,13,14,15,16,17,18,19,20,21,22,23,24,25,26,27,28,29,30,31,32,33,34,35,36,37,38,39,40,41,42,43,44,45,46,47,48,49,50,51,52,53,54,55,56,57,58,59,60},{"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2" s="2">
        <f t="shared" si="1"/>
        <v>0</v>
      </c>
      <c r="S22" s="2" t="e">
        <f>LOOKUP(AF22,{0,1,2,3,4,5,6,7,8,9,10,11,12,13,14,15,16,17,18,19,20,21,22,23,24,25,26,27,28,29,30,31,32,33,34,35,36,37,38,39,40,41,42,43,44,45,46,47,48,49,50,51,52,53,54,55,56,57,58,59,60},{"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2" s="2" t="e">
        <f t="shared" si="2"/>
        <v>#NUM!</v>
      </c>
      <c r="AF22" s="2" t="e">
        <f>SUMPRODUCT(LARGE(V22:AD22,{1}))</f>
        <v>#NUM!</v>
      </c>
      <c r="AR22" s="2">
        <f t="shared" si="3"/>
        <v>0</v>
      </c>
    </row>
    <row r="23" spans="1:44" x14ac:dyDescent="0.25">
      <c r="A23" s="1">
        <f t="shared" si="4"/>
        <v>21</v>
      </c>
      <c r="E23" s="2" t="e">
        <f t="shared" si="0"/>
        <v>#NUM!</v>
      </c>
      <c r="G23" s="2" t="str">
        <f>LOOKUP(V23,{0,1,2,3,4,5,6,7,8,9,10,11,12,13,14,15,16,17,18,19,20,21,22,23,24,25,26,27,28,29,30,31,32,33,34,35,36,37,38,39,40,41,42,43,44,45,46,47,48,49,50,51,52,53,54,55,56,57,58,59,60},{"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3" s="2" t="str">
        <f>LOOKUP(W23,{0,1,2,3,4,5,6,7,8,9,10,11,12,13,14,15,16,17,18,19,20,21,22,23,24,25,26,27,28,29,30,31,32,33,34,35,36,37,38,39,40,41,42,43,44,45,46,47,48,49,50,51,52,53,54,55,56,57,58,59,60},{"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3" s="2" t="str">
        <f>LOOKUP(X23,{0,1,2,3,4,5,6,7,8,9,10,11,12,13,14,15,16,17,18,19,20,21,22,23,24,25,26,27,28,29,30,31,32,33,34,35,36,37,38,39,40,41,42,43,44,45,46,47,48,49,50,51,52,53,54,55,56,57,58,59,60},{"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3" s="2" t="str">
        <f>LOOKUP(Y23,{0,1,2,3,4,5,6,7,8,9,10,11,12,13,14,15,16,17,18,19,20,21,22,23,24,25,26,27,28,29,30,31,32,33,34,35,36,37,38,39,40,41,42,43,44,45,46,47,48,49,50,51,52,53,54,55,56,57,58,59,60},{"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3" s="2" t="str">
        <f>LOOKUP(Z23,{0,1,2,3,4,5,6,7,8,9,10,11,12,13,14,15,16,17,18,19,20,21,22,23,24,25,26,27,28,29,30,31,32,33,34,35,36,37,38,39,40,41,42,43,44,45,46,47,48,49,50,51,52,53,54,55,56,57,58,59,60},{"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3" s="2" t="str">
        <f>LOOKUP(AA23,{0,1,2,3,4,5,6,7,8,9,10,11,12,13,14,15,16,17,18,19,20,21,22,23,24,25,26,27,28,29,30,31,32,33,34,35,36,37,38,39,40,41,42,43,44,45,46,47,48,49,50,51,52,53,54,55,56,57,58,59,60},{"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3" s="2" t="str">
        <f>LOOKUP(AB23,{0,1,2,3,4,5,6,7,8,9,10,11,12,13,14,15,16,17,18,19,20,21,22,23,24,25,26,27,28,29,30,31,32,33,34,35,36,37,38,39,40,41,42,43,44,45,46,47,48,49,50,51,52,53,54,55,56,57,58,59,60},{"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3" s="2" t="str">
        <f>LOOKUP(AC23,{0,1,2,3,4,5,6,7,8,9,10,11,12,13,14,15,16,17,18,19,20,21,22,23,24,25,26,27,28,29,30,31,32,33,34,35,36,37,38,39,40,41,42,43,44,45,46,47,48,49,50,51,52,53,54,55,56,57,58,59,60},{"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3" s="2" t="str">
        <f>LOOKUP(AD23,{0,1,2,3,4,5,6,7,8,9,10,11,12,13,14,15,16,17,18,19,20,21,22,23,24,25,26,27,28,29,30,31,32,33,34,35,36,37,38,39,40,41,42,43,44,45,46,47,48,49,50,51,52,53,54,55,56,57,58,59,60},{"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3" s="2" t="str">
        <f>LOOKUP(AE23,{0,1,2,3,4,5,6,7,8,9,10,11,12,13,14,15,16,17,18,19,20,21,22,23,24,25,26,27,28,29,30,31,32,33,34,35,36,37,38,39,40,41,42,43,44,45,46,47,48,49,50,51,52,53,54,55,56,57,58,59,60},{"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3" s="2">
        <f t="shared" si="1"/>
        <v>0</v>
      </c>
      <c r="S23" s="2" t="e">
        <f>LOOKUP(AF23,{0,1,2,3,4,5,6,7,8,9,10,11,12,13,14,15,16,17,18,19,20,21,22,23,24,25,26,27,28,29,30,31,32,33,34,35,36,37,38,39,40,41,42,43,44,45,46,47,48,49,50,51,52,53,54,55,56,57,58,59,60},{"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3" s="2" t="e">
        <f t="shared" si="2"/>
        <v>#NUM!</v>
      </c>
      <c r="AF23" s="2" t="e">
        <f>SUMPRODUCT(LARGE(V23:AD23,{1}))</f>
        <v>#NUM!</v>
      </c>
      <c r="AR23" s="2">
        <f t="shared" si="3"/>
        <v>0</v>
      </c>
    </row>
    <row r="24" spans="1:44" x14ac:dyDescent="0.25">
      <c r="A24" s="1">
        <f t="shared" si="4"/>
        <v>22</v>
      </c>
      <c r="E24" s="2" t="e">
        <f t="shared" si="0"/>
        <v>#NUM!</v>
      </c>
      <c r="G24" s="2" t="str">
        <f>LOOKUP(V24,{0,1,2,3,4,5,6,7,8,9,10,11,12,13,14,15,16,17,18,19,20,21,22,23,24,25,26,27,28,29,30,31,32,33,34,35,36,37,38,39,40,41,42,43,44,45,46,47,48,49,50,51,52,53,54,55,56,57,58,59,60},{"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4" s="2" t="str">
        <f>LOOKUP(W24,{0,1,2,3,4,5,6,7,8,9,10,11,12,13,14,15,16,17,18,19,20,21,22,23,24,25,26,27,28,29,30,31,32,33,34,35,36,37,38,39,40,41,42,43,44,45,46,47,48,49,50,51,52,53,54,55,56,57,58,59,60},{"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4" s="2" t="str">
        <f>LOOKUP(X24,{0,1,2,3,4,5,6,7,8,9,10,11,12,13,14,15,16,17,18,19,20,21,22,23,24,25,26,27,28,29,30,31,32,33,34,35,36,37,38,39,40,41,42,43,44,45,46,47,48,49,50,51,52,53,54,55,56,57,58,59,60},{"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4" s="2" t="str">
        <f>LOOKUP(Y24,{0,1,2,3,4,5,6,7,8,9,10,11,12,13,14,15,16,17,18,19,20,21,22,23,24,25,26,27,28,29,30,31,32,33,34,35,36,37,38,39,40,41,42,43,44,45,46,47,48,49,50,51,52,53,54,55,56,57,58,59,60},{"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4" s="2" t="str">
        <f>LOOKUP(Z24,{0,1,2,3,4,5,6,7,8,9,10,11,12,13,14,15,16,17,18,19,20,21,22,23,24,25,26,27,28,29,30,31,32,33,34,35,36,37,38,39,40,41,42,43,44,45,46,47,48,49,50,51,52,53,54,55,56,57,58,59,60},{"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4" s="2" t="str">
        <f>LOOKUP(AA24,{0,1,2,3,4,5,6,7,8,9,10,11,12,13,14,15,16,17,18,19,20,21,22,23,24,25,26,27,28,29,30,31,32,33,34,35,36,37,38,39,40,41,42,43,44,45,46,47,48,49,50,51,52,53,54,55,56,57,58,59,60},{"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4" s="2" t="str">
        <f>LOOKUP(AB24,{0,1,2,3,4,5,6,7,8,9,10,11,12,13,14,15,16,17,18,19,20,21,22,23,24,25,26,27,28,29,30,31,32,33,34,35,36,37,38,39,40,41,42,43,44,45,46,47,48,49,50,51,52,53,54,55,56,57,58,59,60},{"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4" s="2" t="str">
        <f>LOOKUP(AC24,{0,1,2,3,4,5,6,7,8,9,10,11,12,13,14,15,16,17,18,19,20,21,22,23,24,25,26,27,28,29,30,31,32,33,34,35,36,37,38,39,40,41,42,43,44,45,46,47,48,49,50,51,52,53,54,55,56,57,58,59,60},{"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4" s="2" t="str">
        <f>LOOKUP(AD24,{0,1,2,3,4,5,6,7,8,9,10,11,12,13,14,15,16,17,18,19,20,21,22,23,24,25,26,27,28,29,30,31,32,33,34,35,36,37,38,39,40,41,42,43,44,45,46,47,48,49,50,51,52,53,54,55,56,57,58,59,60},{"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4" s="2" t="str">
        <f>LOOKUP(AE24,{0,1,2,3,4,5,6,7,8,9,10,11,12,13,14,15,16,17,18,19,20,21,22,23,24,25,26,27,28,29,30,31,32,33,34,35,36,37,38,39,40,41,42,43,44,45,46,47,48,49,50,51,52,53,54,55,56,57,58,59,60},{"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4" s="2">
        <f t="shared" si="1"/>
        <v>0</v>
      </c>
      <c r="S24" s="2" t="e">
        <f>LOOKUP(AF24,{0,1,2,3,4,5,6,7,8,9,10,11,12,13,14,15,16,17,18,19,20,21,22,23,24,25,26,27,28,29,30,31,32,33,34,35,36,37,38,39,40,41,42,43,44,45,46,47,48,49,50,51,52,53,54,55,56,57,58,59,60},{"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4" s="2" t="e">
        <f t="shared" si="2"/>
        <v>#NUM!</v>
      </c>
      <c r="AF24" s="2" t="e">
        <f>SUMPRODUCT(LARGE(V24:AD24,{1}))</f>
        <v>#NUM!</v>
      </c>
      <c r="AR24" s="2">
        <f t="shared" si="3"/>
        <v>0</v>
      </c>
    </row>
    <row r="25" spans="1:44" x14ac:dyDescent="0.25">
      <c r="A25" s="1">
        <f t="shared" si="4"/>
        <v>23</v>
      </c>
      <c r="E25" s="2" t="e">
        <f t="shared" si="0"/>
        <v>#NUM!</v>
      </c>
      <c r="G25" s="2" t="str">
        <f>LOOKUP(V25,{0,1,2,3,4,5,6,7,8,9,10,11,12,13,14,15,16,17,18,19,20,21,22,23,24,25,26,27,28,29,30,31,32,33,34,35,36,37,38,39,40,41,42,43,44,45,46,47,48,49,50,51,52,53,54,55,56,57,58,59,60},{"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5" s="2" t="str">
        <f>LOOKUP(W25,{0,1,2,3,4,5,6,7,8,9,10,11,12,13,14,15,16,17,18,19,20,21,22,23,24,25,26,27,28,29,30,31,32,33,34,35,36,37,38,39,40,41,42,43,44,45,46,47,48,49,50,51,52,53,54,55,56,57,58,59,60},{"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5" s="2" t="str">
        <f>LOOKUP(X25,{0,1,2,3,4,5,6,7,8,9,10,11,12,13,14,15,16,17,18,19,20,21,22,23,24,25,26,27,28,29,30,31,32,33,34,35,36,37,38,39,40,41,42,43,44,45,46,47,48,49,50,51,52,53,54,55,56,57,58,59,60},{"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5" s="2" t="str">
        <f>LOOKUP(Y25,{0,1,2,3,4,5,6,7,8,9,10,11,12,13,14,15,16,17,18,19,20,21,22,23,24,25,26,27,28,29,30,31,32,33,34,35,36,37,38,39,40,41,42,43,44,45,46,47,48,49,50,51,52,53,54,55,56,57,58,59,60},{"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5" s="2" t="str">
        <f>LOOKUP(Z25,{0,1,2,3,4,5,6,7,8,9,10,11,12,13,14,15,16,17,18,19,20,21,22,23,24,25,26,27,28,29,30,31,32,33,34,35,36,37,38,39,40,41,42,43,44,45,46,47,48,49,50,51,52,53,54,55,56,57,58,59,60},{"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5" s="2" t="str">
        <f>LOOKUP(AA25,{0,1,2,3,4,5,6,7,8,9,10,11,12,13,14,15,16,17,18,19,20,21,22,23,24,25,26,27,28,29,30,31,32,33,34,35,36,37,38,39,40,41,42,43,44,45,46,47,48,49,50,51,52,53,54,55,56,57,58,59,60},{"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5" s="2" t="str">
        <f>LOOKUP(AB25,{0,1,2,3,4,5,6,7,8,9,10,11,12,13,14,15,16,17,18,19,20,21,22,23,24,25,26,27,28,29,30,31,32,33,34,35,36,37,38,39,40,41,42,43,44,45,46,47,48,49,50,51,52,53,54,55,56,57,58,59,60},{"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5" s="2" t="str">
        <f>LOOKUP(AC25,{0,1,2,3,4,5,6,7,8,9,10,11,12,13,14,15,16,17,18,19,20,21,22,23,24,25,26,27,28,29,30,31,32,33,34,35,36,37,38,39,40,41,42,43,44,45,46,47,48,49,50,51,52,53,54,55,56,57,58,59,60},{"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5" s="2" t="str">
        <f>LOOKUP(AD25,{0,1,2,3,4,5,6,7,8,9,10,11,12,13,14,15,16,17,18,19,20,21,22,23,24,25,26,27,28,29,30,31,32,33,34,35,36,37,38,39,40,41,42,43,44,45,46,47,48,49,50,51,52,53,54,55,56,57,58,59,60},{"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5" s="2" t="str">
        <f>LOOKUP(AE25,{0,1,2,3,4,5,6,7,8,9,10,11,12,13,14,15,16,17,18,19,20,21,22,23,24,25,26,27,28,29,30,31,32,33,34,35,36,37,38,39,40,41,42,43,44,45,46,47,48,49,50,51,52,53,54,55,56,57,58,59,60},{"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5" s="2">
        <f t="shared" si="1"/>
        <v>0</v>
      </c>
      <c r="S25" s="2" t="e">
        <f>LOOKUP(AF25,{0,1,2,3,4,5,6,7,8,9,10,11,12,13,14,15,16,17,18,19,20,21,22,23,24,25,26,27,28,29,30,31,32,33,34,35,36,37,38,39,40,41,42,43,44,45,46,47,48,49,50,51,52,53,54,55,56,57,58,59,60},{"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5" s="2" t="e">
        <f t="shared" si="2"/>
        <v>#NUM!</v>
      </c>
      <c r="AF25" s="2" t="e">
        <f>SUMPRODUCT(LARGE(V25:AD25,{1}))</f>
        <v>#NUM!</v>
      </c>
      <c r="AR25" s="2">
        <f t="shared" si="3"/>
        <v>0</v>
      </c>
    </row>
    <row r="26" spans="1:44" x14ac:dyDescent="0.25">
      <c r="A26" s="1">
        <f t="shared" si="4"/>
        <v>24</v>
      </c>
      <c r="E26" s="2" t="e">
        <f t="shared" si="0"/>
        <v>#NUM!</v>
      </c>
      <c r="G26" s="2" t="str">
        <f>LOOKUP(V26,{0,1,2,3,4,5,6,7,8,9,10,11,12,13,14,15,16,17,18,19,20,21,22,23,24,25,26,27,28,29,30,31,32,33,34,35,36,37,38,39,40,41,42,43,44,45,46,47,48,49,50,51,52,53,54,55,56,57,58,59,60},{"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6" s="2" t="str">
        <f>LOOKUP(W26,{0,1,2,3,4,5,6,7,8,9,10,11,12,13,14,15,16,17,18,19,20,21,22,23,24,25,26,27,28,29,30,31,32,33,34,35,36,37,38,39,40,41,42,43,44,45,46,47,48,49,50,51,52,53,54,55,56,57,58,59,60},{"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6" s="2" t="str">
        <f>LOOKUP(X26,{0,1,2,3,4,5,6,7,8,9,10,11,12,13,14,15,16,17,18,19,20,21,22,23,24,25,26,27,28,29,30,31,32,33,34,35,36,37,38,39,40,41,42,43,44,45,46,47,48,49,50,51,52,53,54,55,56,57,58,59,60},{"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6" s="2" t="str">
        <f>LOOKUP(Y26,{0,1,2,3,4,5,6,7,8,9,10,11,12,13,14,15,16,17,18,19,20,21,22,23,24,25,26,27,28,29,30,31,32,33,34,35,36,37,38,39,40,41,42,43,44,45,46,47,48,49,50,51,52,53,54,55,56,57,58,59,60},{"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6" s="2" t="str">
        <f>LOOKUP(Z26,{0,1,2,3,4,5,6,7,8,9,10,11,12,13,14,15,16,17,18,19,20,21,22,23,24,25,26,27,28,29,30,31,32,33,34,35,36,37,38,39,40,41,42,43,44,45,46,47,48,49,50,51,52,53,54,55,56,57,58,59,60},{"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6" s="2" t="str">
        <f>LOOKUP(AA26,{0,1,2,3,4,5,6,7,8,9,10,11,12,13,14,15,16,17,18,19,20,21,22,23,24,25,26,27,28,29,30,31,32,33,34,35,36,37,38,39,40,41,42,43,44,45,46,47,48,49,50,51,52,53,54,55,56,57,58,59,60},{"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6" s="2" t="str">
        <f>LOOKUP(AB26,{0,1,2,3,4,5,6,7,8,9,10,11,12,13,14,15,16,17,18,19,20,21,22,23,24,25,26,27,28,29,30,31,32,33,34,35,36,37,38,39,40,41,42,43,44,45,46,47,48,49,50,51,52,53,54,55,56,57,58,59,60},{"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6" s="2" t="str">
        <f>LOOKUP(AC26,{0,1,2,3,4,5,6,7,8,9,10,11,12,13,14,15,16,17,18,19,20,21,22,23,24,25,26,27,28,29,30,31,32,33,34,35,36,37,38,39,40,41,42,43,44,45,46,47,48,49,50,51,52,53,54,55,56,57,58,59,60},{"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6" s="2" t="str">
        <f>LOOKUP(AD26,{0,1,2,3,4,5,6,7,8,9,10,11,12,13,14,15,16,17,18,19,20,21,22,23,24,25,26,27,28,29,30,31,32,33,34,35,36,37,38,39,40,41,42,43,44,45,46,47,48,49,50,51,52,53,54,55,56,57,58,59,60},{"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6" s="2" t="str">
        <f>LOOKUP(AE26,{0,1,2,3,4,5,6,7,8,9,10,11,12,13,14,15,16,17,18,19,20,21,22,23,24,25,26,27,28,29,30,31,32,33,34,35,36,37,38,39,40,41,42,43,44,45,46,47,48,49,50,51,52,53,54,55,56,57,58,59,60},{"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6" s="2">
        <f t="shared" si="1"/>
        <v>0</v>
      </c>
      <c r="S26" s="2" t="e">
        <f>LOOKUP(AF26,{0,1,2,3,4,5,6,7,8,9,10,11,12,13,14,15,16,17,18,19,20,21,22,23,24,25,26,27,28,29,30,31,32,33,34,35,36,37,38,39,40,41,42,43,44,45,46,47,48,49,50,51,52,53,54,55,56,57,58,59,60},{"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6" s="2" t="e">
        <f t="shared" si="2"/>
        <v>#NUM!</v>
      </c>
      <c r="AF26" s="2" t="e">
        <f>SUMPRODUCT(LARGE(V26:AD26,{1}))</f>
        <v>#NUM!</v>
      </c>
      <c r="AR26" s="2">
        <f t="shared" si="3"/>
        <v>0</v>
      </c>
    </row>
    <row r="27" spans="1:44" x14ac:dyDescent="0.25">
      <c r="A27" s="1">
        <f t="shared" si="4"/>
        <v>25</v>
      </c>
      <c r="E27" s="2" t="e">
        <f t="shared" si="0"/>
        <v>#NUM!</v>
      </c>
      <c r="G27" s="2" t="str">
        <f>LOOKUP(V27,{0,1,2,3,4,5,6,7,8,9,10,11,12,13,14,15,16,17,18,19,20,21,22,23,24,25,26,27,28,29,30,31,32,33,34,35,36,37,38,39,40,41,42,43,44,45,46,47,48,49,50,51,52,53,54,55,56,57,58,59,60},{"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7" s="2" t="str">
        <f>LOOKUP(W27,{0,1,2,3,4,5,6,7,8,9,10,11,12,13,14,15,16,17,18,19,20,21,22,23,24,25,26,27,28,29,30,31,32,33,34,35,36,37,38,39,40,41,42,43,44,45,46,47,48,49,50,51,52,53,54,55,56,57,58,59,60},{"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7" s="2" t="str">
        <f>LOOKUP(X27,{0,1,2,3,4,5,6,7,8,9,10,11,12,13,14,15,16,17,18,19,20,21,22,23,24,25,26,27,28,29,30,31,32,33,34,35,36,37,38,39,40,41,42,43,44,45,46,47,48,49,50,51,52,53,54,55,56,57,58,59,60},{"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7" s="2" t="str">
        <f>LOOKUP(Y27,{0,1,2,3,4,5,6,7,8,9,10,11,12,13,14,15,16,17,18,19,20,21,22,23,24,25,26,27,28,29,30,31,32,33,34,35,36,37,38,39,40,41,42,43,44,45,46,47,48,49,50,51,52,53,54,55,56,57,58,59,60},{"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7" s="2" t="str">
        <f>LOOKUP(Z27,{0,1,2,3,4,5,6,7,8,9,10,11,12,13,14,15,16,17,18,19,20,21,22,23,24,25,26,27,28,29,30,31,32,33,34,35,36,37,38,39,40,41,42,43,44,45,46,47,48,49,50,51,52,53,54,55,56,57,58,59,60},{"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7" s="2" t="str">
        <f>LOOKUP(AA27,{0,1,2,3,4,5,6,7,8,9,10,11,12,13,14,15,16,17,18,19,20,21,22,23,24,25,26,27,28,29,30,31,32,33,34,35,36,37,38,39,40,41,42,43,44,45,46,47,48,49,50,51,52,53,54,55,56,57,58,59,60},{"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7" s="2" t="str">
        <f>LOOKUP(AB27,{0,1,2,3,4,5,6,7,8,9,10,11,12,13,14,15,16,17,18,19,20,21,22,23,24,25,26,27,28,29,30,31,32,33,34,35,36,37,38,39,40,41,42,43,44,45,46,47,48,49,50,51,52,53,54,55,56,57,58,59,60},{"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7" s="2" t="str">
        <f>LOOKUP(AC27,{0,1,2,3,4,5,6,7,8,9,10,11,12,13,14,15,16,17,18,19,20,21,22,23,24,25,26,27,28,29,30,31,32,33,34,35,36,37,38,39,40,41,42,43,44,45,46,47,48,49,50,51,52,53,54,55,56,57,58,59,60},{"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7" s="2" t="str">
        <f>LOOKUP(AD27,{0,1,2,3,4,5,6,7,8,9,10,11,12,13,14,15,16,17,18,19,20,21,22,23,24,25,26,27,28,29,30,31,32,33,34,35,36,37,38,39,40,41,42,43,44,45,46,47,48,49,50,51,52,53,54,55,56,57,58,59,60},{"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7" s="2" t="str">
        <f>LOOKUP(AE27,{0,1,2,3,4,5,6,7,8,9,10,11,12,13,14,15,16,17,18,19,20,21,22,23,24,25,26,27,28,29,30,31,32,33,34,35,36,37,38,39,40,41,42,43,44,45,46,47,48,49,50,51,52,53,54,55,56,57,58,59,60},{"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7" s="2">
        <f t="shared" si="1"/>
        <v>0</v>
      </c>
      <c r="S27" s="2" t="e">
        <f>LOOKUP(AF27,{0,1,2,3,4,5,6,7,8,9,10,11,12,13,14,15,16,17,18,19,20,21,22,23,24,25,26,27,28,29,30,31,32,33,34,35,36,37,38,39,40,41,42,43,44,45,46,47,48,49,50,51,52,53,54,55,56,57,58,59,60},{"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7" s="2" t="e">
        <f t="shared" si="2"/>
        <v>#NUM!</v>
      </c>
      <c r="AF27" s="2" t="e">
        <f>SUMPRODUCT(LARGE(V27:AD27,{1}))</f>
        <v>#NUM!</v>
      </c>
      <c r="AR27" s="2">
        <f t="shared" si="3"/>
        <v>0</v>
      </c>
    </row>
    <row r="28" spans="1:44" x14ac:dyDescent="0.25">
      <c r="A28" s="1">
        <f t="shared" si="4"/>
        <v>26</v>
      </c>
      <c r="E28" s="2" t="e">
        <f t="shared" si="0"/>
        <v>#NUM!</v>
      </c>
      <c r="G28" s="2" t="str">
        <f>LOOKUP(V28,{0,1,2,3,4,5,6,7,8,9,10,11,12,13,14,15,16,17,18,19,20,21,22,23,24,25,26,27,28,29,30,31,32,33,34,35,36,37,38,39,40,41,42,43,44,45,46,47,48,49,50,51,52,53,54,55,56,57,58,59,60},{"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8" s="2" t="str">
        <f>LOOKUP(W28,{0,1,2,3,4,5,6,7,8,9,10,11,12,13,14,15,16,17,18,19,20,21,22,23,24,25,26,27,28,29,30,31,32,33,34,35,36,37,38,39,40,41,42,43,44,45,46,47,48,49,50,51,52,53,54,55,56,57,58,59,60},{"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8" s="2" t="str">
        <f>LOOKUP(X28,{0,1,2,3,4,5,6,7,8,9,10,11,12,13,14,15,16,17,18,19,20,21,22,23,24,25,26,27,28,29,30,31,32,33,34,35,36,37,38,39,40,41,42,43,44,45,46,47,48,49,50,51,52,53,54,55,56,57,58,59,60},{"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8" s="2" t="str">
        <f>LOOKUP(Y28,{0,1,2,3,4,5,6,7,8,9,10,11,12,13,14,15,16,17,18,19,20,21,22,23,24,25,26,27,28,29,30,31,32,33,34,35,36,37,38,39,40,41,42,43,44,45,46,47,48,49,50,51,52,53,54,55,56,57,58,59,60},{"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8" s="2" t="str">
        <f>LOOKUP(Z28,{0,1,2,3,4,5,6,7,8,9,10,11,12,13,14,15,16,17,18,19,20,21,22,23,24,25,26,27,28,29,30,31,32,33,34,35,36,37,38,39,40,41,42,43,44,45,46,47,48,49,50,51,52,53,54,55,56,57,58,59,60},{"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8" s="2" t="str">
        <f>LOOKUP(AA28,{0,1,2,3,4,5,6,7,8,9,10,11,12,13,14,15,16,17,18,19,20,21,22,23,24,25,26,27,28,29,30,31,32,33,34,35,36,37,38,39,40,41,42,43,44,45,46,47,48,49,50,51,52,53,54,55,56,57,58,59,60},{"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8" s="2" t="str">
        <f>LOOKUP(AB28,{0,1,2,3,4,5,6,7,8,9,10,11,12,13,14,15,16,17,18,19,20,21,22,23,24,25,26,27,28,29,30,31,32,33,34,35,36,37,38,39,40,41,42,43,44,45,46,47,48,49,50,51,52,53,54,55,56,57,58,59,60},{"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8" s="2" t="str">
        <f>LOOKUP(AC28,{0,1,2,3,4,5,6,7,8,9,10,11,12,13,14,15,16,17,18,19,20,21,22,23,24,25,26,27,28,29,30,31,32,33,34,35,36,37,38,39,40,41,42,43,44,45,46,47,48,49,50,51,52,53,54,55,56,57,58,59,60},{"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8" s="2" t="str">
        <f>LOOKUP(AD28,{0,1,2,3,4,5,6,7,8,9,10,11,12,13,14,15,16,17,18,19,20,21,22,23,24,25,26,27,28,29,30,31,32,33,34,35,36,37,38,39,40,41,42,43,44,45,46,47,48,49,50,51,52,53,54,55,56,57,58,59,60},{"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8" s="2" t="str">
        <f>LOOKUP(AE28,{0,1,2,3,4,5,6,7,8,9,10,11,12,13,14,15,16,17,18,19,20,21,22,23,24,25,26,27,28,29,30,31,32,33,34,35,36,37,38,39,40,41,42,43,44,45,46,47,48,49,50,51,52,53,54,55,56,57,58,59,60},{"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8" s="2">
        <f t="shared" si="1"/>
        <v>0</v>
      </c>
      <c r="S28" s="2" t="e">
        <f>LOOKUP(AF28,{0,1,2,3,4,5,6,7,8,9,10,11,12,13,14,15,16,17,18,19,20,21,22,23,24,25,26,27,28,29,30,31,32,33,34,35,36,37,38,39,40,41,42,43,44,45,46,47,48,49,50,51,52,53,54,55,56,57,58,59,60},{"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8" s="2" t="e">
        <f t="shared" si="2"/>
        <v>#NUM!</v>
      </c>
      <c r="AF28" s="2" t="e">
        <f>SUMPRODUCT(LARGE(V28:AD28,{1}))</f>
        <v>#NUM!</v>
      </c>
      <c r="AR28" s="2">
        <f t="shared" si="3"/>
        <v>0</v>
      </c>
    </row>
    <row r="29" spans="1:44" x14ac:dyDescent="0.25">
      <c r="A29" s="1">
        <f t="shared" si="4"/>
        <v>27</v>
      </c>
      <c r="E29" s="2" t="e">
        <f t="shared" si="0"/>
        <v>#NUM!</v>
      </c>
      <c r="G29" s="2" t="str">
        <f>LOOKUP(V29,{0,1,2,3,4,5,6,7,8,9,10,11,12,13,14,15,16,17,18,19,20,21,22,23,24,25,26,27,28,29,30,31,32,33,34,35,36,37,38,39,40,41,42,43,44,45,46,47,48,49,50,51,52,53,54,55,56,57,58,59,60},{"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9" s="2" t="str">
        <f>LOOKUP(W29,{0,1,2,3,4,5,6,7,8,9,10,11,12,13,14,15,16,17,18,19,20,21,22,23,24,25,26,27,28,29,30,31,32,33,34,35,36,37,38,39,40,41,42,43,44,45,46,47,48,49,50,51,52,53,54,55,56,57,58,59,60},{"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9" s="2" t="str">
        <f>LOOKUP(X29,{0,1,2,3,4,5,6,7,8,9,10,11,12,13,14,15,16,17,18,19,20,21,22,23,24,25,26,27,28,29,30,31,32,33,34,35,36,37,38,39,40,41,42,43,44,45,46,47,48,49,50,51,52,53,54,55,56,57,58,59,60},{"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9" s="2" t="str">
        <f>LOOKUP(Y29,{0,1,2,3,4,5,6,7,8,9,10,11,12,13,14,15,16,17,18,19,20,21,22,23,24,25,26,27,28,29,30,31,32,33,34,35,36,37,38,39,40,41,42,43,44,45,46,47,48,49,50,51,52,53,54,55,56,57,58,59,60},{"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9" s="2" t="str">
        <f>LOOKUP(Z29,{0,1,2,3,4,5,6,7,8,9,10,11,12,13,14,15,16,17,18,19,20,21,22,23,24,25,26,27,28,29,30,31,32,33,34,35,36,37,38,39,40,41,42,43,44,45,46,47,48,49,50,51,52,53,54,55,56,57,58,59,60},{"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9" s="2" t="str">
        <f>LOOKUP(AA29,{0,1,2,3,4,5,6,7,8,9,10,11,12,13,14,15,16,17,18,19,20,21,22,23,24,25,26,27,28,29,30,31,32,33,34,35,36,37,38,39,40,41,42,43,44,45,46,47,48,49,50,51,52,53,54,55,56,57,58,59,60},{"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9" s="2" t="str">
        <f>LOOKUP(AB29,{0,1,2,3,4,5,6,7,8,9,10,11,12,13,14,15,16,17,18,19,20,21,22,23,24,25,26,27,28,29,30,31,32,33,34,35,36,37,38,39,40,41,42,43,44,45,46,47,48,49,50,51,52,53,54,55,56,57,58,59,60},{"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9" s="2" t="str">
        <f>LOOKUP(AC29,{0,1,2,3,4,5,6,7,8,9,10,11,12,13,14,15,16,17,18,19,20,21,22,23,24,25,26,27,28,29,30,31,32,33,34,35,36,37,38,39,40,41,42,43,44,45,46,47,48,49,50,51,52,53,54,55,56,57,58,59,60},{"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9" s="2" t="str">
        <f>LOOKUP(AD29,{0,1,2,3,4,5,6,7,8,9,10,11,12,13,14,15,16,17,18,19,20,21,22,23,24,25,26,27,28,29,30,31,32,33,34,35,36,37,38,39,40,41,42,43,44,45,46,47,48,49,50,51,52,53,54,55,56,57,58,59,60},{"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9" s="2" t="str">
        <f>LOOKUP(AE29,{0,1,2,3,4,5,6,7,8,9,10,11,12,13,14,15,16,17,18,19,20,21,22,23,24,25,26,27,28,29,30,31,32,33,34,35,36,37,38,39,40,41,42,43,44,45,46,47,48,49,50,51,52,53,54,55,56,57,58,59,60},{"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9" s="2">
        <f t="shared" si="1"/>
        <v>0</v>
      </c>
      <c r="S29" s="2" t="e">
        <f>LOOKUP(AF29,{0,1,2,3,4,5,6,7,8,9,10,11,12,13,14,15,16,17,18,19,20,21,22,23,24,25,26,27,28,29,30,31,32,33,34,35,36,37,38,39,40,41,42,43,44,45,46,47,48,49,50,51,52,53,54,55,56,57,58,59,60},{"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9" s="2" t="e">
        <f t="shared" si="2"/>
        <v>#NUM!</v>
      </c>
      <c r="AF29" s="2" t="e">
        <f>SUMPRODUCT(LARGE(V29:AD29,{1}))</f>
        <v>#NUM!</v>
      </c>
      <c r="AR29" s="2">
        <f t="shared" si="3"/>
        <v>0</v>
      </c>
    </row>
    <row r="30" spans="1:44" x14ac:dyDescent="0.25">
      <c r="A30" s="1">
        <f t="shared" si="4"/>
        <v>28</v>
      </c>
      <c r="E30" s="2" t="e">
        <f t="shared" si="0"/>
        <v>#NUM!</v>
      </c>
      <c r="G30" s="2" t="str">
        <f>LOOKUP(V30,{0,1,2,3,4,5,6,7,8,9,10,11,12,13,14,15,16,17,18,19,20,21,22,23,24,25,26,27,28,29,30,31,32,33,34,35,36,37,38,39,40,41,42,43,44,45,46,47,48,49,50,51,52,53,54,55,56,57,58,59,60},{"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0" s="2" t="str">
        <f>LOOKUP(W30,{0,1,2,3,4,5,6,7,8,9,10,11,12,13,14,15,16,17,18,19,20,21,22,23,24,25,26,27,28,29,30,31,32,33,34,35,36,37,38,39,40,41,42,43,44,45,46,47,48,49,50,51,52,53,54,55,56,57,58,59,60},{"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0" s="2" t="str">
        <f>LOOKUP(X30,{0,1,2,3,4,5,6,7,8,9,10,11,12,13,14,15,16,17,18,19,20,21,22,23,24,25,26,27,28,29,30,31,32,33,34,35,36,37,38,39,40,41,42,43,44,45,46,47,48,49,50,51,52,53,54,55,56,57,58,59,60},{"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0" s="2" t="str">
        <f>LOOKUP(Y30,{0,1,2,3,4,5,6,7,8,9,10,11,12,13,14,15,16,17,18,19,20,21,22,23,24,25,26,27,28,29,30,31,32,33,34,35,36,37,38,39,40,41,42,43,44,45,46,47,48,49,50,51,52,53,54,55,56,57,58,59,60},{"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0" s="2" t="str">
        <f>LOOKUP(Z30,{0,1,2,3,4,5,6,7,8,9,10,11,12,13,14,15,16,17,18,19,20,21,22,23,24,25,26,27,28,29,30,31,32,33,34,35,36,37,38,39,40,41,42,43,44,45,46,47,48,49,50,51,52,53,54,55,56,57,58,59,60},{"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0" s="2" t="str">
        <f>LOOKUP(AA30,{0,1,2,3,4,5,6,7,8,9,10,11,12,13,14,15,16,17,18,19,20,21,22,23,24,25,26,27,28,29,30,31,32,33,34,35,36,37,38,39,40,41,42,43,44,45,46,47,48,49,50,51,52,53,54,55,56,57,58,59,60},{"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0" s="2" t="str">
        <f>LOOKUP(AB30,{0,1,2,3,4,5,6,7,8,9,10,11,12,13,14,15,16,17,18,19,20,21,22,23,24,25,26,27,28,29,30,31,32,33,34,35,36,37,38,39,40,41,42,43,44,45,46,47,48,49,50,51,52,53,54,55,56,57,58,59,60},{"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0" s="2" t="str">
        <f>LOOKUP(AC30,{0,1,2,3,4,5,6,7,8,9,10,11,12,13,14,15,16,17,18,19,20,21,22,23,24,25,26,27,28,29,30,31,32,33,34,35,36,37,38,39,40,41,42,43,44,45,46,47,48,49,50,51,52,53,54,55,56,57,58,59,60},{"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0" s="2" t="str">
        <f>LOOKUP(AD30,{0,1,2,3,4,5,6,7,8,9,10,11,12,13,14,15,16,17,18,19,20,21,22,23,24,25,26,27,28,29,30,31,32,33,34,35,36,37,38,39,40,41,42,43,44,45,46,47,48,49,50,51,52,53,54,55,56,57,58,59,60},{"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0" s="2" t="str">
        <f>LOOKUP(AE30,{0,1,2,3,4,5,6,7,8,9,10,11,12,13,14,15,16,17,18,19,20,21,22,23,24,25,26,27,28,29,30,31,32,33,34,35,36,37,38,39,40,41,42,43,44,45,46,47,48,49,50,51,52,53,54,55,56,57,58,59,60},{"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0" s="2">
        <f t="shared" si="1"/>
        <v>0</v>
      </c>
      <c r="S30" s="2" t="e">
        <f>LOOKUP(AF30,{0,1,2,3,4,5,6,7,8,9,10,11,12,13,14,15,16,17,18,19,20,21,22,23,24,25,26,27,28,29,30,31,32,33,34,35,36,37,38,39,40,41,42,43,44,45,46,47,48,49,50,51,52,53,54,55,56,57,58,59,60},{"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0" s="2" t="e">
        <f t="shared" si="2"/>
        <v>#NUM!</v>
      </c>
      <c r="AF30" s="2" t="e">
        <f>SUMPRODUCT(LARGE(V30:AD30,{1}))</f>
        <v>#NUM!</v>
      </c>
      <c r="AR30" s="2">
        <f t="shared" si="3"/>
        <v>0</v>
      </c>
    </row>
    <row r="31" spans="1:44" x14ac:dyDescent="0.25">
      <c r="A31" s="1">
        <f t="shared" si="4"/>
        <v>29</v>
      </c>
      <c r="E31" s="2" t="e">
        <f t="shared" si="0"/>
        <v>#NUM!</v>
      </c>
      <c r="G31" s="2" t="str">
        <f>LOOKUP(V31,{0,1,2,3,4,5,6,7,8,9,10,11,12,13,14,15,16,17,18,19,20,21,22,23,24,25,26,27,28,29,30,31,32,33,34,35,36,37,38,39,40,41,42,43,44,45,46,47,48,49,50,51,52,53,54,55,56,57,58,59,60},{"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1" s="2" t="str">
        <f>LOOKUP(W31,{0,1,2,3,4,5,6,7,8,9,10,11,12,13,14,15,16,17,18,19,20,21,22,23,24,25,26,27,28,29,30,31,32,33,34,35,36,37,38,39,40,41,42,43,44,45,46,47,48,49,50,51,52,53,54,55,56,57,58,59,60},{"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1" s="2" t="str">
        <f>LOOKUP(X31,{0,1,2,3,4,5,6,7,8,9,10,11,12,13,14,15,16,17,18,19,20,21,22,23,24,25,26,27,28,29,30,31,32,33,34,35,36,37,38,39,40,41,42,43,44,45,46,47,48,49,50,51,52,53,54,55,56,57,58,59,60},{"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1" s="2" t="str">
        <f>LOOKUP(Y31,{0,1,2,3,4,5,6,7,8,9,10,11,12,13,14,15,16,17,18,19,20,21,22,23,24,25,26,27,28,29,30,31,32,33,34,35,36,37,38,39,40,41,42,43,44,45,46,47,48,49,50,51,52,53,54,55,56,57,58,59,60},{"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1" s="2" t="str">
        <f>LOOKUP(Z31,{0,1,2,3,4,5,6,7,8,9,10,11,12,13,14,15,16,17,18,19,20,21,22,23,24,25,26,27,28,29,30,31,32,33,34,35,36,37,38,39,40,41,42,43,44,45,46,47,48,49,50,51,52,53,54,55,56,57,58,59,60},{"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1" s="2" t="str">
        <f>LOOKUP(AA31,{0,1,2,3,4,5,6,7,8,9,10,11,12,13,14,15,16,17,18,19,20,21,22,23,24,25,26,27,28,29,30,31,32,33,34,35,36,37,38,39,40,41,42,43,44,45,46,47,48,49,50,51,52,53,54,55,56,57,58,59,60},{"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1" s="2" t="str">
        <f>LOOKUP(AB31,{0,1,2,3,4,5,6,7,8,9,10,11,12,13,14,15,16,17,18,19,20,21,22,23,24,25,26,27,28,29,30,31,32,33,34,35,36,37,38,39,40,41,42,43,44,45,46,47,48,49,50,51,52,53,54,55,56,57,58,59,60},{"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1" s="2" t="str">
        <f>LOOKUP(AC31,{0,1,2,3,4,5,6,7,8,9,10,11,12,13,14,15,16,17,18,19,20,21,22,23,24,25,26,27,28,29,30,31,32,33,34,35,36,37,38,39,40,41,42,43,44,45,46,47,48,49,50,51,52,53,54,55,56,57,58,59,60},{"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1" s="2" t="str">
        <f>LOOKUP(AD31,{0,1,2,3,4,5,6,7,8,9,10,11,12,13,14,15,16,17,18,19,20,21,22,23,24,25,26,27,28,29,30,31,32,33,34,35,36,37,38,39,40,41,42,43,44,45,46,47,48,49,50,51,52,53,54,55,56,57,58,59,60},{"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1" s="2" t="str">
        <f>LOOKUP(AE31,{0,1,2,3,4,5,6,7,8,9,10,11,12,13,14,15,16,17,18,19,20,21,22,23,24,25,26,27,28,29,30,31,32,33,34,35,36,37,38,39,40,41,42,43,44,45,46,47,48,49,50,51,52,53,54,55,56,57,58,59,60},{"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1" s="2">
        <f t="shared" si="1"/>
        <v>0</v>
      </c>
      <c r="S31" s="2" t="e">
        <f>LOOKUP(AF31,{0,1,2,3,4,5,6,7,8,9,10,11,12,13,14,15,16,17,18,19,20,21,22,23,24,25,26,27,28,29,30,31,32,33,34,35,36,37,38,39,40,41,42,43,44,45,46,47,48,49,50,51,52,53,54,55,56,57,58,59,60},{"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1" s="2" t="e">
        <f t="shared" si="2"/>
        <v>#NUM!</v>
      </c>
      <c r="AF31" s="2" t="e">
        <f>SUMPRODUCT(LARGE(V31:AD31,{1}))</f>
        <v>#NUM!</v>
      </c>
      <c r="AR31" s="2">
        <f t="shared" si="3"/>
        <v>0</v>
      </c>
    </row>
    <row r="32" spans="1:44" x14ac:dyDescent="0.25">
      <c r="A32" s="1">
        <f t="shared" si="4"/>
        <v>30</v>
      </c>
      <c r="E32" s="2" t="e">
        <f t="shared" si="0"/>
        <v>#NUM!</v>
      </c>
      <c r="G32" s="2" t="str">
        <f>LOOKUP(V32,{0,1,2,3,4,5,6,7,8,9,10,11,12,13,14,15,16,17,18,19,20,21,22,23,24,25,26,27,28,29,30,31,32,33,34,35,36,37,38,39,40,41,42,43,44,45,46,47,48,49,50,51,52,53,54,55,56,57,58,59,60},{"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2" s="2" t="str">
        <f>LOOKUP(W32,{0,1,2,3,4,5,6,7,8,9,10,11,12,13,14,15,16,17,18,19,20,21,22,23,24,25,26,27,28,29,30,31,32,33,34,35,36,37,38,39,40,41,42,43,44,45,46,47,48,49,50,51,52,53,54,55,56,57,58,59,60},{"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2" s="2" t="str">
        <f>LOOKUP(X32,{0,1,2,3,4,5,6,7,8,9,10,11,12,13,14,15,16,17,18,19,20,21,22,23,24,25,26,27,28,29,30,31,32,33,34,35,36,37,38,39,40,41,42,43,44,45,46,47,48,49,50,51,52,53,54,55,56,57,58,59,60},{"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2" s="2" t="str">
        <f>LOOKUP(Y32,{0,1,2,3,4,5,6,7,8,9,10,11,12,13,14,15,16,17,18,19,20,21,22,23,24,25,26,27,28,29,30,31,32,33,34,35,36,37,38,39,40,41,42,43,44,45,46,47,48,49,50,51,52,53,54,55,56,57,58,59,60},{"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2" s="2" t="str">
        <f>LOOKUP(Z32,{0,1,2,3,4,5,6,7,8,9,10,11,12,13,14,15,16,17,18,19,20,21,22,23,24,25,26,27,28,29,30,31,32,33,34,35,36,37,38,39,40,41,42,43,44,45,46,47,48,49,50,51,52,53,54,55,56,57,58,59,60},{"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2" s="2" t="str">
        <f>LOOKUP(AA32,{0,1,2,3,4,5,6,7,8,9,10,11,12,13,14,15,16,17,18,19,20,21,22,23,24,25,26,27,28,29,30,31,32,33,34,35,36,37,38,39,40,41,42,43,44,45,46,47,48,49,50,51,52,53,54,55,56,57,58,59,60},{"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2" s="2" t="str">
        <f>LOOKUP(AB32,{0,1,2,3,4,5,6,7,8,9,10,11,12,13,14,15,16,17,18,19,20,21,22,23,24,25,26,27,28,29,30,31,32,33,34,35,36,37,38,39,40,41,42,43,44,45,46,47,48,49,50,51,52,53,54,55,56,57,58,59,60},{"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2" s="2" t="str">
        <f>LOOKUP(AC32,{0,1,2,3,4,5,6,7,8,9,10,11,12,13,14,15,16,17,18,19,20,21,22,23,24,25,26,27,28,29,30,31,32,33,34,35,36,37,38,39,40,41,42,43,44,45,46,47,48,49,50,51,52,53,54,55,56,57,58,59,60},{"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2" s="2" t="str">
        <f>LOOKUP(AD32,{0,1,2,3,4,5,6,7,8,9,10,11,12,13,14,15,16,17,18,19,20,21,22,23,24,25,26,27,28,29,30,31,32,33,34,35,36,37,38,39,40,41,42,43,44,45,46,47,48,49,50,51,52,53,54,55,56,57,58,59,60},{"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2" s="2" t="str">
        <f>LOOKUP(AE32,{0,1,2,3,4,5,6,7,8,9,10,11,12,13,14,15,16,17,18,19,20,21,22,23,24,25,26,27,28,29,30,31,32,33,34,35,36,37,38,39,40,41,42,43,44,45,46,47,48,49,50,51,52,53,54,55,56,57,58,59,60},{"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2" s="2">
        <f t="shared" si="1"/>
        <v>0</v>
      </c>
      <c r="S32" s="2" t="e">
        <f>LOOKUP(AF32,{0,1,2,3,4,5,6,7,8,9,10,11,12,13,14,15,16,17,18,19,20,21,22,23,24,25,26,27,28,29,30,31,32,33,34,35,36,37,38,39,40,41,42,43,44,45,46,47,48,49,50,51,52,53,54,55,56,57,58,59,60},{"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2" s="2" t="e">
        <f t="shared" si="2"/>
        <v>#NUM!</v>
      </c>
      <c r="AF32" s="2" t="e">
        <f>SUMPRODUCT(LARGE(V32:AD32,{1}))</f>
        <v>#NUM!</v>
      </c>
      <c r="AR32" s="2">
        <f t="shared" si="3"/>
        <v>0</v>
      </c>
    </row>
    <row r="33" spans="1:44" x14ac:dyDescent="0.25">
      <c r="A33" s="1">
        <f t="shared" si="4"/>
        <v>31</v>
      </c>
      <c r="E33" s="2" t="e">
        <f t="shared" si="0"/>
        <v>#NUM!</v>
      </c>
      <c r="G33" s="2" t="str">
        <f>LOOKUP(V33,{0,1,2,3,4,5,6,7,8,9,10,11,12,13,14,15,16,17,18,19,20,21,22,23,24,25,26,27,28,29,30,31,32,33,34,35,36,37,38,39,40,41,42,43,44,45,46,47,48,49,50,51,52,53,54,55,56,57,58,59,60},{"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3" s="2" t="str">
        <f>LOOKUP(W33,{0,1,2,3,4,5,6,7,8,9,10,11,12,13,14,15,16,17,18,19,20,21,22,23,24,25,26,27,28,29,30,31,32,33,34,35,36,37,38,39,40,41,42,43,44,45,46,47,48,49,50,51,52,53,54,55,56,57,58,59,60},{"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3" s="2" t="str">
        <f>LOOKUP(X33,{0,1,2,3,4,5,6,7,8,9,10,11,12,13,14,15,16,17,18,19,20,21,22,23,24,25,26,27,28,29,30,31,32,33,34,35,36,37,38,39,40,41,42,43,44,45,46,47,48,49,50,51,52,53,54,55,56,57,58,59,60},{"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3" s="2" t="str">
        <f>LOOKUP(Y33,{0,1,2,3,4,5,6,7,8,9,10,11,12,13,14,15,16,17,18,19,20,21,22,23,24,25,26,27,28,29,30,31,32,33,34,35,36,37,38,39,40,41,42,43,44,45,46,47,48,49,50,51,52,53,54,55,56,57,58,59,60},{"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3" s="2" t="str">
        <f>LOOKUP(Z33,{0,1,2,3,4,5,6,7,8,9,10,11,12,13,14,15,16,17,18,19,20,21,22,23,24,25,26,27,28,29,30,31,32,33,34,35,36,37,38,39,40,41,42,43,44,45,46,47,48,49,50,51,52,53,54,55,56,57,58,59,60},{"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3" s="2" t="str">
        <f>LOOKUP(AA33,{0,1,2,3,4,5,6,7,8,9,10,11,12,13,14,15,16,17,18,19,20,21,22,23,24,25,26,27,28,29,30,31,32,33,34,35,36,37,38,39,40,41,42,43,44,45,46,47,48,49,50,51,52,53,54,55,56,57,58,59,60},{"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3" s="2" t="str">
        <f>LOOKUP(AB33,{0,1,2,3,4,5,6,7,8,9,10,11,12,13,14,15,16,17,18,19,20,21,22,23,24,25,26,27,28,29,30,31,32,33,34,35,36,37,38,39,40,41,42,43,44,45,46,47,48,49,50,51,52,53,54,55,56,57,58,59,60},{"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3" s="2" t="str">
        <f>LOOKUP(AC33,{0,1,2,3,4,5,6,7,8,9,10,11,12,13,14,15,16,17,18,19,20,21,22,23,24,25,26,27,28,29,30,31,32,33,34,35,36,37,38,39,40,41,42,43,44,45,46,47,48,49,50,51,52,53,54,55,56,57,58,59,60},{"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3" s="2" t="str">
        <f>LOOKUP(AD33,{0,1,2,3,4,5,6,7,8,9,10,11,12,13,14,15,16,17,18,19,20,21,22,23,24,25,26,27,28,29,30,31,32,33,34,35,36,37,38,39,40,41,42,43,44,45,46,47,48,49,50,51,52,53,54,55,56,57,58,59,60},{"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3" s="2" t="str">
        <f>LOOKUP(AE33,{0,1,2,3,4,5,6,7,8,9,10,11,12,13,14,15,16,17,18,19,20,21,22,23,24,25,26,27,28,29,30,31,32,33,34,35,36,37,38,39,40,41,42,43,44,45,46,47,48,49,50,51,52,53,54,55,56,57,58,59,60},{"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3" s="2">
        <f t="shared" si="1"/>
        <v>0</v>
      </c>
      <c r="S33" s="2" t="e">
        <f>LOOKUP(AF33,{0,1,2,3,4,5,6,7,8,9,10,11,12,13,14,15,16,17,18,19,20,21,22,23,24,25,26,27,28,29,30,31,32,33,34,35,36,37,38,39,40,41,42,43,44,45,46,47,48,49,50,51,52,53,54,55,56,57,58,59,60},{"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3" s="2" t="e">
        <f t="shared" si="2"/>
        <v>#NUM!</v>
      </c>
      <c r="AF33" s="2" t="e">
        <f>SUMPRODUCT(LARGE(V33:AD33,{1}))</f>
        <v>#NUM!</v>
      </c>
      <c r="AR33" s="2">
        <f t="shared" si="3"/>
        <v>0</v>
      </c>
    </row>
    <row r="34" spans="1:44" x14ac:dyDescent="0.25">
      <c r="A34" s="1">
        <f t="shared" si="4"/>
        <v>32</v>
      </c>
      <c r="E34" s="2" t="e">
        <f t="shared" si="0"/>
        <v>#NUM!</v>
      </c>
      <c r="G34" s="2" t="str">
        <f>LOOKUP(V34,{0,1,2,3,4,5,6,7,8,9,10,11,12,13,14,15,16,17,18,19,20,21,22,23,24,25,26,27,28,29,30,31,32,33,34,35,36,37,38,39,40,41,42,43,44,45,46,47,48,49,50,51,52,53,54,55,56,57,58,59,60},{"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4" s="2" t="str">
        <f>LOOKUP(W34,{0,1,2,3,4,5,6,7,8,9,10,11,12,13,14,15,16,17,18,19,20,21,22,23,24,25,26,27,28,29,30,31,32,33,34,35,36,37,38,39,40,41,42,43,44,45,46,47,48,49,50,51,52,53,54,55,56,57,58,59,60},{"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4" s="2" t="str">
        <f>LOOKUP(X34,{0,1,2,3,4,5,6,7,8,9,10,11,12,13,14,15,16,17,18,19,20,21,22,23,24,25,26,27,28,29,30,31,32,33,34,35,36,37,38,39,40,41,42,43,44,45,46,47,48,49,50,51,52,53,54,55,56,57,58,59,60},{"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4" s="2" t="str">
        <f>LOOKUP(Y34,{0,1,2,3,4,5,6,7,8,9,10,11,12,13,14,15,16,17,18,19,20,21,22,23,24,25,26,27,28,29,30,31,32,33,34,35,36,37,38,39,40,41,42,43,44,45,46,47,48,49,50,51,52,53,54,55,56,57,58,59,60},{"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4" s="2" t="str">
        <f>LOOKUP(Z34,{0,1,2,3,4,5,6,7,8,9,10,11,12,13,14,15,16,17,18,19,20,21,22,23,24,25,26,27,28,29,30,31,32,33,34,35,36,37,38,39,40,41,42,43,44,45,46,47,48,49,50,51,52,53,54,55,56,57,58,59,60},{"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4" s="2" t="str">
        <f>LOOKUP(AA34,{0,1,2,3,4,5,6,7,8,9,10,11,12,13,14,15,16,17,18,19,20,21,22,23,24,25,26,27,28,29,30,31,32,33,34,35,36,37,38,39,40,41,42,43,44,45,46,47,48,49,50,51,52,53,54,55,56,57,58,59,60},{"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4" s="2" t="str">
        <f>LOOKUP(AB34,{0,1,2,3,4,5,6,7,8,9,10,11,12,13,14,15,16,17,18,19,20,21,22,23,24,25,26,27,28,29,30,31,32,33,34,35,36,37,38,39,40,41,42,43,44,45,46,47,48,49,50,51,52,53,54,55,56,57,58,59,60},{"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4" s="2" t="str">
        <f>LOOKUP(AC34,{0,1,2,3,4,5,6,7,8,9,10,11,12,13,14,15,16,17,18,19,20,21,22,23,24,25,26,27,28,29,30,31,32,33,34,35,36,37,38,39,40,41,42,43,44,45,46,47,48,49,50,51,52,53,54,55,56,57,58,59,60},{"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4" s="2" t="str">
        <f>LOOKUP(AD34,{0,1,2,3,4,5,6,7,8,9,10,11,12,13,14,15,16,17,18,19,20,21,22,23,24,25,26,27,28,29,30,31,32,33,34,35,36,37,38,39,40,41,42,43,44,45,46,47,48,49,50,51,52,53,54,55,56,57,58,59,60},{"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4" s="2" t="str">
        <f>LOOKUP(AE34,{0,1,2,3,4,5,6,7,8,9,10,11,12,13,14,15,16,17,18,19,20,21,22,23,24,25,26,27,28,29,30,31,32,33,34,35,36,37,38,39,40,41,42,43,44,45,46,47,48,49,50,51,52,53,54,55,56,57,58,59,60},{"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4" s="2">
        <f t="shared" si="1"/>
        <v>0</v>
      </c>
      <c r="S34" s="2" t="e">
        <f>LOOKUP(AF34,{0,1,2,3,4,5,6,7,8,9,10,11,12,13,14,15,16,17,18,19,20,21,22,23,24,25,26,27,28,29,30,31,32,33,34,35,36,37,38,39,40,41,42,43,44,45,46,47,48,49,50,51,52,53,54,55,56,57,58,59,60},{"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4" s="2" t="e">
        <f t="shared" si="2"/>
        <v>#NUM!</v>
      </c>
      <c r="AF34" s="2" t="e">
        <f>SUMPRODUCT(LARGE(V34:AD34,{1}))</f>
        <v>#NUM!</v>
      </c>
      <c r="AR34" s="2">
        <f t="shared" si="3"/>
        <v>0</v>
      </c>
    </row>
    <row r="35" spans="1:44" x14ac:dyDescent="0.25">
      <c r="A35" s="1">
        <f t="shared" si="4"/>
        <v>33</v>
      </c>
      <c r="E35" s="2" t="e">
        <f t="shared" si="0"/>
        <v>#NUM!</v>
      </c>
      <c r="G35" s="2" t="str">
        <f>LOOKUP(V35,{0,1,2,3,4,5,6,7,8,9,10,11,12,13,14,15,16,17,18,19,20,21,22,23,24,25,26,27,28,29,30,31,32,33,34,35,36,37,38,39,40,41,42,43,44,45,46,47,48,49,50,51,52,53,54,55,56,57,58,59,60},{"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5" s="2" t="str">
        <f>LOOKUP(W35,{0,1,2,3,4,5,6,7,8,9,10,11,12,13,14,15,16,17,18,19,20,21,22,23,24,25,26,27,28,29,30,31,32,33,34,35,36,37,38,39,40,41,42,43,44,45,46,47,48,49,50,51,52,53,54,55,56,57,58,59,60},{"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5" s="2" t="str">
        <f>LOOKUP(X35,{0,1,2,3,4,5,6,7,8,9,10,11,12,13,14,15,16,17,18,19,20,21,22,23,24,25,26,27,28,29,30,31,32,33,34,35,36,37,38,39,40,41,42,43,44,45,46,47,48,49,50,51,52,53,54,55,56,57,58,59,60},{"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5" s="2" t="str">
        <f>LOOKUP(Y35,{0,1,2,3,4,5,6,7,8,9,10,11,12,13,14,15,16,17,18,19,20,21,22,23,24,25,26,27,28,29,30,31,32,33,34,35,36,37,38,39,40,41,42,43,44,45,46,47,48,49,50,51,52,53,54,55,56,57,58,59,60},{"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5" s="2" t="str">
        <f>LOOKUP(Z35,{0,1,2,3,4,5,6,7,8,9,10,11,12,13,14,15,16,17,18,19,20,21,22,23,24,25,26,27,28,29,30,31,32,33,34,35,36,37,38,39,40,41,42,43,44,45,46,47,48,49,50,51,52,53,54,55,56,57,58,59,60},{"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5" s="2" t="str">
        <f>LOOKUP(AA35,{0,1,2,3,4,5,6,7,8,9,10,11,12,13,14,15,16,17,18,19,20,21,22,23,24,25,26,27,28,29,30,31,32,33,34,35,36,37,38,39,40,41,42,43,44,45,46,47,48,49,50,51,52,53,54,55,56,57,58,59,60},{"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5" s="2" t="str">
        <f>LOOKUP(AB35,{0,1,2,3,4,5,6,7,8,9,10,11,12,13,14,15,16,17,18,19,20,21,22,23,24,25,26,27,28,29,30,31,32,33,34,35,36,37,38,39,40,41,42,43,44,45,46,47,48,49,50,51,52,53,54,55,56,57,58,59,60},{"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5" s="2" t="str">
        <f>LOOKUP(AC35,{0,1,2,3,4,5,6,7,8,9,10,11,12,13,14,15,16,17,18,19,20,21,22,23,24,25,26,27,28,29,30,31,32,33,34,35,36,37,38,39,40,41,42,43,44,45,46,47,48,49,50,51,52,53,54,55,56,57,58,59,60},{"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5" s="2" t="str">
        <f>LOOKUP(AD35,{0,1,2,3,4,5,6,7,8,9,10,11,12,13,14,15,16,17,18,19,20,21,22,23,24,25,26,27,28,29,30,31,32,33,34,35,36,37,38,39,40,41,42,43,44,45,46,47,48,49,50,51,52,53,54,55,56,57,58,59,60},{"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5" s="2" t="str">
        <f>LOOKUP(AE35,{0,1,2,3,4,5,6,7,8,9,10,11,12,13,14,15,16,17,18,19,20,21,22,23,24,25,26,27,28,29,30,31,32,33,34,35,36,37,38,39,40,41,42,43,44,45,46,47,48,49,50,51,52,53,54,55,56,57,58,59,60},{"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5" s="2">
        <f t="shared" si="1"/>
        <v>0</v>
      </c>
      <c r="S35" s="2" t="e">
        <f>LOOKUP(AF35,{0,1,2,3,4,5,6,7,8,9,10,11,12,13,14,15,16,17,18,19,20,21,22,23,24,25,26,27,28,29,30,31,32,33,34,35,36,37,38,39,40,41,42,43,44,45,46,47,48,49,50,51,52,53,54,55,56,57,58,59,60},{"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5" s="2" t="e">
        <f t="shared" si="2"/>
        <v>#NUM!</v>
      </c>
      <c r="AF35" s="2" t="e">
        <f>SUMPRODUCT(LARGE(V35:AD35,{1}))</f>
        <v>#NUM!</v>
      </c>
      <c r="AR35" s="2">
        <f t="shared" si="3"/>
        <v>0</v>
      </c>
    </row>
    <row r="36" spans="1:44" x14ac:dyDescent="0.25">
      <c r="A36" s="1">
        <f t="shared" si="4"/>
        <v>34</v>
      </c>
      <c r="E36" s="2" t="e">
        <f t="shared" si="0"/>
        <v>#NUM!</v>
      </c>
      <c r="G36" s="2" t="str">
        <f>LOOKUP(V36,{0,1,2,3,4,5,6,7,8,9,10,11,12,13,14,15,16,17,18,19,20,21,22,23,24,25,26,27,28,29,30,31,32,33,34,35,36,37,38,39,40,41,42,43,44,45,46,47,48,49,50,51,52,53,54,55,56,57,58,59,60},{"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6" s="2" t="str">
        <f>LOOKUP(W36,{0,1,2,3,4,5,6,7,8,9,10,11,12,13,14,15,16,17,18,19,20,21,22,23,24,25,26,27,28,29,30,31,32,33,34,35,36,37,38,39,40,41,42,43,44,45,46,47,48,49,50,51,52,53,54,55,56,57,58,59,60},{"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6" s="2" t="str">
        <f>LOOKUP(X36,{0,1,2,3,4,5,6,7,8,9,10,11,12,13,14,15,16,17,18,19,20,21,22,23,24,25,26,27,28,29,30,31,32,33,34,35,36,37,38,39,40,41,42,43,44,45,46,47,48,49,50,51,52,53,54,55,56,57,58,59,60},{"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6" s="2" t="str">
        <f>LOOKUP(Y36,{0,1,2,3,4,5,6,7,8,9,10,11,12,13,14,15,16,17,18,19,20,21,22,23,24,25,26,27,28,29,30,31,32,33,34,35,36,37,38,39,40,41,42,43,44,45,46,47,48,49,50,51,52,53,54,55,56,57,58,59,60},{"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6" s="2" t="str">
        <f>LOOKUP(Z36,{0,1,2,3,4,5,6,7,8,9,10,11,12,13,14,15,16,17,18,19,20,21,22,23,24,25,26,27,28,29,30,31,32,33,34,35,36,37,38,39,40,41,42,43,44,45,46,47,48,49,50,51,52,53,54,55,56,57,58,59,60},{"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6" s="2" t="str">
        <f>LOOKUP(AA36,{0,1,2,3,4,5,6,7,8,9,10,11,12,13,14,15,16,17,18,19,20,21,22,23,24,25,26,27,28,29,30,31,32,33,34,35,36,37,38,39,40,41,42,43,44,45,46,47,48,49,50,51,52,53,54,55,56,57,58,59,60},{"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6" s="2" t="str">
        <f>LOOKUP(AB36,{0,1,2,3,4,5,6,7,8,9,10,11,12,13,14,15,16,17,18,19,20,21,22,23,24,25,26,27,28,29,30,31,32,33,34,35,36,37,38,39,40,41,42,43,44,45,46,47,48,49,50,51,52,53,54,55,56,57,58,59,60},{"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6" s="2" t="str">
        <f>LOOKUP(AC36,{0,1,2,3,4,5,6,7,8,9,10,11,12,13,14,15,16,17,18,19,20,21,22,23,24,25,26,27,28,29,30,31,32,33,34,35,36,37,38,39,40,41,42,43,44,45,46,47,48,49,50,51,52,53,54,55,56,57,58,59,60},{"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6" s="2" t="str">
        <f>LOOKUP(AD36,{0,1,2,3,4,5,6,7,8,9,10,11,12,13,14,15,16,17,18,19,20,21,22,23,24,25,26,27,28,29,30,31,32,33,34,35,36,37,38,39,40,41,42,43,44,45,46,47,48,49,50,51,52,53,54,55,56,57,58,59,60},{"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6" s="2" t="str">
        <f>LOOKUP(AE36,{0,1,2,3,4,5,6,7,8,9,10,11,12,13,14,15,16,17,18,19,20,21,22,23,24,25,26,27,28,29,30,31,32,33,34,35,36,37,38,39,40,41,42,43,44,45,46,47,48,49,50,51,52,53,54,55,56,57,58,59,60},{"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6" s="2">
        <f t="shared" si="1"/>
        <v>0</v>
      </c>
      <c r="S36" s="2" t="e">
        <f>LOOKUP(AF36,{0,1,2,3,4,5,6,7,8,9,10,11,12,13,14,15,16,17,18,19,20,21,22,23,24,25,26,27,28,29,30,31,32,33,34,35,36,37,38,39,40,41,42,43,44,45,46,47,48,49,50,51,52,53,54,55,56,57,58,59,60},{"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6" s="2" t="e">
        <f t="shared" si="2"/>
        <v>#NUM!</v>
      </c>
      <c r="AF36" s="2" t="e">
        <f>SUMPRODUCT(LARGE(V36:AD36,{1}))</f>
        <v>#NUM!</v>
      </c>
      <c r="AR36" s="2">
        <f t="shared" si="3"/>
        <v>0</v>
      </c>
    </row>
    <row r="37" spans="1:44" x14ac:dyDescent="0.25">
      <c r="A37" s="1">
        <f t="shared" si="4"/>
        <v>35</v>
      </c>
      <c r="E37" s="2" t="e">
        <f t="shared" si="0"/>
        <v>#NUM!</v>
      </c>
      <c r="G37" s="2" t="str">
        <f>LOOKUP(V37,{0,1,2,3,4,5,6,7,8,9,10,11,12,13,14,15,16,17,18,19,20,21,22,23,24,25,26,27,28,29,30,31,32,33,34,35,36,37,38,39,40,41,42,43,44,45,46,47,48,49,50,51,52,53,54,55,56,57,58,59,60},{"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7" s="2" t="str">
        <f>LOOKUP(W37,{0,1,2,3,4,5,6,7,8,9,10,11,12,13,14,15,16,17,18,19,20,21,22,23,24,25,26,27,28,29,30,31,32,33,34,35,36,37,38,39,40,41,42,43,44,45,46,47,48,49,50,51,52,53,54,55,56,57,58,59,60},{"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7" s="2" t="str">
        <f>LOOKUP(X37,{0,1,2,3,4,5,6,7,8,9,10,11,12,13,14,15,16,17,18,19,20,21,22,23,24,25,26,27,28,29,30,31,32,33,34,35,36,37,38,39,40,41,42,43,44,45,46,47,48,49,50,51,52,53,54,55,56,57,58,59,60},{"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7" s="2" t="str">
        <f>LOOKUP(Y37,{0,1,2,3,4,5,6,7,8,9,10,11,12,13,14,15,16,17,18,19,20,21,22,23,24,25,26,27,28,29,30,31,32,33,34,35,36,37,38,39,40,41,42,43,44,45,46,47,48,49,50,51,52,53,54,55,56,57,58,59,60},{"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7" s="2" t="str">
        <f>LOOKUP(Z37,{0,1,2,3,4,5,6,7,8,9,10,11,12,13,14,15,16,17,18,19,20,21,22,23,24,25,26,27,28,29,30,31,32,33,34,35,36,37,38,39,40,41,42,43,44,45,46,47,48,49,50,51,52,53,54,55,56,57,58,59,60},{"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7" s="2" t="str">
        <f>LOOKUP(AA37,{0,1,2,3,4,5,6,7,8,9,10,11,12,13,14,15,16,17,18,19,20,21,22,23,24,25,26,27,28,29,30,31,32,33,34,35,36,37,38,39,40,41,42,43,44,45,46,47,48,49,50,51,52,53,54,55,56,57,58,59,60},{"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7" s="2" t="str">
        <f>LOOKUP(AB37,{0,1,2,3,4,5,6,7,8,9,10,11,12,13,14,15,16,17,18,19,20,21,22,23,24,25,26,27,28,29,30,31,32,33,34,35,36,37,38,39,40,41,42,43,44,45,46,47,48,49,50,51,52,53,54,55,56,57,58,59,60},{"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7" s="2" t="str">
        <f>LOOKUP(AC37,{0,1,2,3,4,5,6,7,8,9,10,11,12,13,14,15,16,17,18,19,20,21,22,23,24,25,26,27,28,29,30,31,32,33,34,35,36,37,38,39,40,41,42,43,44,45,46,47,48,49,50,51,52,53,54,55,56,57,58,59,60},{"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7" s="2" t="str">
        <f>LOOKUP(AD37,{0,1,2,3,4,5,6,7,8,9,10,11,12,13,14,15,16,17,18,19,20,21,22,23,24,25,26,27,28,29,30,31,32,33,34,35,36,37,38,39,40,41,42,43,44,45,46,47,48,49,50,51,52,53,54,55,56,57,58,59,60},{"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7" s="2" t="str">
        <f>LOOKUP(AE37,{0,1,2,3,4,5,6,7,8,9,10,11,12,13,14,15,16,17,18,19,20,21,22,23,24,25,26,27,28,29,30,31,32,33,34,35,36,37,38,39,40,41,42,43,44,45,46,47,48,49,50,51,52,53,54,55,56,57,58,59,60},{"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7" s="2">
        <f t="shared" si="1"/>
        <v>0</v>
      </c>
      <c r="S37" s="2" t="e">
        <f>LOOKUP(AF37,{0,1,2,3,4,5,6,7,8,9,10,11,12,13,14,15,16,17,18,19,20,21,22,23,24,25,26,27,28,29,30,31,32,33,34,35,36,37,38,39,40,41,42,43,44,45,46,47,48,49,50,51,52,53,54,55,56,57,58,59,60},{"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7" s="2" t="e">
        <f t="shared" si="2"/>
        <v>#NUM!</v>
      </c>
      <c r="AF37" s="2" t="e">
        <f>SUMPRODUCT(LARGE(V37:AD37,{1}))</f>
        <v>#NUM!</v>
      </c>
      <c r="AR37" s="2">
        <f t="shared" si="3"/>
        <v>0</v>
      </c>
    </row>
    <row r="38" spans="1:44" x14ac:dyDescent="0.25">
      <c r="A38" s="1">
        <f t="shared" si="4"/>
        <v>36</v>
      </c>
      <c r="E38" s="2" t="e">
        <f t="shared" si="0"/>
        <v>#NUM!</v>
      </c>
      <c r="G38" s="2" t="str">
        <f>LOOKUP(V38,{0,1,2,3,4,5,6,7,8,9,10,11,12,13,14,15,16,17,18,19,20,21,22,23,24,25,26,27,28,29,30,31,32,33,34,35,36,37,38,39,40,41,42,43,44,45,46,47,48,49,50,51,52,53,54,55,56,57,58,59,60},{"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8" s="2" t="str">
        <f>LOOKUP(W38,{0,1,2,3,4,5,6,7,8,9,10,11,12,13,14,15,16,17,18,19,20,21,22,23,24,25,26,27,28,29,30,31,32,33,34,35,36,37,38,39,40,41,42,43,44,45,46,47,48,49,50,51,52,53,54,55,56,57,58,59,60},{"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8" s="2" t="str">
        <f>LOOKUP(X38,{0,1,2,3,4,5,6,7,8,9,10,11,12,13,14,15,16,17,18,19,20,21,22,23,24,25,26,27,28,29,30,31,32,33,34,35,36,37,38,39,40,41,42,43,44,45,46,47,48,49,50,51,52,53,54,55,56,57,58,59,60},{"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8" s="2" t="str">
        <f>LOOKUP(Y38,{0,1,2,3,4,5,6,7,8,9,10,11,12,13,14,15,16,17,18,19,20,21,22,23,24,25,26,27,28,29,30,31,32,33,34,35,36,37,38,39,40,41,42,43,44,45,46,47,48,49,50,51,52,53,54,55,56,57,58,59,60},{"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8" s="2" t="str">
        <f>LOOKUP(Z38,{0,1,2,3,4,5,6,7,8,9,10,11,12,13,14,15,16,17,18,19,20,21,22,23,24,25,26,27,28,29,30,31,32,33,34,35,36,37,38,39,40,41,42,43,44,45,46,47,48,49,50,51,52,53,54,55,56,57,58,59,60},{"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8" s="2" t="str">
        <f>LOOKUP(AA38,{0,1,2,3,4,5,6,7,8,9,10,11,12,13,14,15,16,17,18,19,20,21,22,23,24,25,26,27,28,29,30,31,32,33,34,35,36,37,38,39,40,41,42,43,44,45,46,47,48,49,50,51,52,53,54,55,56,57,58,59,60},{"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8" s="2" t="str">
        <f>LOOKUP(AB38,{0,1,2,3,4,5,6,7,8,9,10,11,12,13,14,15,16,17,18,19,20,21,22,23,24,25,26,27,28,29,30,31,32,33,34,35,36,37,38,39,40,41,42,43,44,45,46,47,48,49,50,51,52,53,54,55,56,57,58,59,60},{"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8" s="2" t="str">
        <f>LOOKUP(AC38,{0,1,2,3,4,5,6,7,8,9,10,11,12,13,14,15,16,17,18,19,20,21,22,23,24,25,26,27,28,29,30,31,32,33,34,35,36,37,38,39,40,41,42,43,44,45,46,47,48,49,50,51,52,53,54,55,56,57,58,59,60},{"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8" s="2" t="str">
        <f>LOOKUP(AD38,{0,1,2,3,4,5,6,7,8,9,10,11,12,13,14,15,16,17,18,19,20,21,22,23,24,25,26,27,28,29,30,31,32,33,34,35,36,37,38,39,40,41,42,43,44,45,46,47,48,49,50,51,52,53,54,55,56,57,58,59,60},{"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8" s="2" t="str">
        <f>LOOKUP(AE38,{0,1,2,3,4,5,6,7,8,9,10,11,12,13,14,15,16,17,18,19,20,21,22,23,24,25,26,27,28,29,30,31,32,33,34,35,36,37,38,39,40,41,42,43,44,45,46,47,48,49,50,51,52,53,54,55,56,57,58,59,60},{"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8" s="2">
        <f t="shared" si="1"/>
        <v>0</v>
      </c>
      <c r="S38" s="2" t="e">
        <f>LOOKUP(AF38,{0,1,2,3,4,5,6,7,8,9,10,11,12,13,14,15,16,17,18,19,20,21,22,23,24,25,26,27,28,29,30,31,32,33,34,35,36,37,38,39,40,41,42,43,44,45,46,47,48,49,50,51,52,53,54,55,56,57,58,59,60},{"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8" s="2" t="e">
        <f t="shared" si="2"/>
        <v>#NUM!</v>
      </c>
      <c r="AF38" s="2" t="e">
        <f>SUMPRODUCT(LARGE(V38:AD38,{1}))</f>
        <v>#NUM!</v>
      </c>
      <c r="AR38" s="2">
        <f t="shared" si="3"/>
        <v>0</v>
      </c>
    </row>
    <row r="39" spans="1:44" x14ac:dyDescent="0.25">
      <c r="A39" s="1">
        <f t="shared" si="4"/>
        <v>37</v>
      </c>
      <c r="E39" s="2" t="e">
        <f t="shared" si="0"/>
        <v>#NUM!</v>
      </c>
      <c r="G39" s="2" t="str">
        <f>LOOKUP(V39,{0,1,2,3,4,5,6,7,8,9,10,11,12,13,14,15,16,17,18,19,20,21,22,23,24,25,26,27,28,29,30,31,32,33,34,35,36,37,38,39,40,41,42,43,44,45,46,47,48,49,50,51,52,53,54,55,56,57,58,59,60},{"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39" s="2" t="str">
        <f>LOOKUP(W39,{0,1,2,3,4,5,6,7,8,9,10,11,12,13,14,15,16,17,18,19,20,21,22,23,24,25,26,27,28,29,30,31,32,33,34,35,36,37,38,39,40,41,42,43,44,45,46,47,48,49,50,51,52,53,54,55,56,57,58,59,60},{"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39" s="2" t="str">
        <f>LOOKUP(X39,{0,1,2,3,4,5,6,7,8,9,10,11,12,13,14,15,16,17,18,19,20,21,22,23,24,25,26,27,28,29,30,31,32,33,34,35,36,37,38,39,40,41,42,43,44,45,46,47,48,49,50,51,52,53,54,55,56,57,58,59,60},{"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39" s="2" t="str">
        <f>LOOKUP(Y39,{0,1,2,3,4,5,6,7,8,9,10,11,12,13,14,15,16,17,18,19,20,21,22,23,24,25,26,27,28,29,30,31,32,33,34,35,36,37,38,39,40,41,42,43,44,45,46,47,48,49,50,51,52,53,54,55,56,57,58,59,60},{"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39" s="2" t="str">
        <f>LOOKUP(Z39,{0,1,2,3,4,5,6,7,8,9,10,11,12,13,14,15,16,17,18,19,20,21,22,23,24,25,26,27,28,29,30,31,32,33,34,35,36,37,38,39,40,41,42,43,44,45,46,47,48,49,50,51,52,53,54,55,56,57,58,59,60},{"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39" s="2" t="str">
        <f>LOOKUP(AA39,{0,1,2,3,4,5,6,7,8,9,10,11,12,13,14,15,16,17,18,19,20,21,22,23,24,25,26,27,28,29,30,31,32,33,34,35,36,37,38,39,40,41,42,43,44,45,46,47,48,49,50,51,52,53,54,55,56,57,58,59,60},{"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39" s="2" t="str">
        <f>LOOKUP(AB39,{0,1,2,3,4,5,6,7,8,9,10,11,12,13,14,15,16,17,18,19,20,21,22,23,24,25,26,27,28,29,30,31,32,33,34,35,36,37,38,39,40,41,42,43,44,45,46,47,48,49,50,51,52,53,54,55,56,57,58,59,60},{"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39" s="2" t="str">
        <f>LOOKUP(AC39,{0,1,2,3,4,5,6,7,8,9,10,11,12,13,14,15,16,17,18,19,20,21,22,23,24,25,26,27,28,29,30,31,32,33,34,35,36,37,38,39,40,41,42,43,44,45,46,47,48,49,50,51,52,53,54,55,56,57,58,59,60},{"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39" s="2" t="str">
        <f>LOOKUP(AD39,{0,1,2,3,4,5,6,7,8,9,10,11,12,13,14,15,16,17,18,19,20,21,22,23,24,25,26,27,28,29,30,31,32,33,34,35,36,37,38,39,40,41,42,43,44,45,46,47,48,49,50,51,52,53,54,55,56,57,58,59,60},{"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39" s="2" t="str">
        <f>LOOKUP(AE39,{0,1,2,3,4,5,6,7,8,9,10,11,12,13,14,15,16,17,18,19,20,21,22,23,24,25,26,27,28,29,30,31,32,33,34,35,36,37,38,39,40,41,42,43,44,45,46,47,48,49,50,51,52,53,54,55,56,57,58,59,60},{"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39" s="2">
        <f t="shared" si="1"/>
        <v>0</v>
      </c>
      <c r="S39" s="2" t="e">
        <f>LOOKUP(AF39,{0,1,2,3,4,5,6,7,8,9,10,11,12,13,14,15,16,17,18,19,20,21,22,23,24,25,26,27,28,29,30,31,32,33,34,35,36,37,38,39,40,41,42,43,44,45,46,47,48,49,50,51,52,53,54,55,56,57,58,59,60},{"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39" s="2" t="e">
        <f t="shared" si="2"/>
        <v>#NUM!</v>
      </c>
      <c r="AF39" s="2" t="e">
        <f>SUMPRODUCT(LARGE(V39:AD39,{1}))</f>
        <v>#NUM!</v>
      </c>
      <c r="AR39" s="2">
        <f t="shared" si="3"/>
        <v>0</v>
      </c>
    </row>
    <row r="40" spans="1:44" x14ac:dyDescent="0.25">
      <c r="A40" s="1">
        <f t="shared" si="4"/>
        <v>38</v>
      </c>
      <c r="E40" s="2" t="e">
        <f t="shared" si="0"/>
        <v>#NUM!</v>
      </c>
      <c r="G40" s="2" t="str">
        <f>LOOKUP(V40,{0,1,2,3,4,5,6,7,8,9,10,11,12,13,14,15,16,17,18,19,20,21,22,23,24,25,26,27,28,29,30,31,32,33,34,35,36,37,38,39,40,41,42,43,44,45,46,47,48,49,50,51,52,53,54,55,56,57,58,59,60},{"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0" s="2" t="str">
        <f>LOOKUP(W40,{0,1,2,3,4,5,6,7,8,9,10,11,12,13,14,15,16,17,18,19,20,21,22,23,24,25,26,27,28,29,30,31,32,33,34,35,36,37,38,39,40,41,42,43,44,45,46,47,48,49,50,51,52,53,54,55,56,57,58,59,60},{"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0" s="2" t="str">
        <f>LOOKUP(X40,{0,1,2,3,4,5,6,7,8,9,10,11,12,13,14,15,16,17,18,19,20,21,22,23,24,25,26,27,28,29,30,31,32,33,34,35,36,37,38,39,40,41,42,43,44,45,46,47,48,49,50,51,52,53,54,55,56,57,58,59,60},{"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0" s="2" t="str">
        <f>LOOKUP(Y40,{0,1,2,3,4,5,6,7,8,9,10,11,12,13,14,15,16,17,18,19,20,21,22,23,24,25,26,27,28,29,30,31,32,33,34,35,36,37,38,39,40,41,42,43,44,45,46,47,48,49,50,51,52,53,54,55,56,57,58,59,60},{"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0" s="2" t="str">
        <f>LOOKUP(Z40,{0,1,2,3,4,5,6,7,8,9,10,11,12,13,14,15,16,17,18,19,20,21,22,23,24,25,26,27,28,29,30,31,32,33,34,35,36,37,38,39,40,41,42,43,44,45,46,47,48,49,50,51,52,53,54,55,56,57,58,59,60},{"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0" s="2" t="str">
        <f>LOOKUP(AA40,{0,1,2,3,4,5,6,7,8,9,10,11,12,13,14,15,16,17,18,19,20,21,22,23,24,25,26,27,28,29,30,31,32,33,34,35,36,37,38,39,40,41,42,43,44,45,46,47,48,49,50,51,52,53,54,55,56,57,58,59,60},{"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0" s="2" t="str">
        <f>LOOKUP(AB40,{0,1,2,3,4,5,6,7,8,9,10,11,12,13,14,15,16,17,18,19,20,21,22,23,24,25,26,27,28,29,30,31,32,33,34,35,36,37,38,39,40,41,42,43,44,45,46,47,48,49,50,51,52,53,54,55,56,57,58,59,60},{"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0" s="2" t="str">
        <f>LOOKUP(AC40,{0,1,2,3,4,5,6,7,8,9,10,11,12,13,14,15,16,17,18,19,20,21,22,23,24,25,26,27,28,29,30,31,32,33,34,35,36,37,38,39,40,41,42,43,44,45,46,47,48,49,50,51,52,53,54,55,56,57,58,59,60},{"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0" s="2" t="str">
        <f>LOOKUP(AD40,{0,1,2,3,4,5,6,7,8,9,10,11,12,13,14,15,16,17,18,19,20,21,22,23,24,25,26,27,28,29,30,31,32,33,34,35,36,37,38,39,40,41,42,43,44,45,46,47,48,49,50,51,52,53,54,55,56,57,58,59,60},{"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0" s="2" t="str">
        <f>LOOKUP(AE40,{0,1,2,3,4,5,6,7,8,9,10,11,12,13,14,15,16,17,18,19,20,21,22,23,24,25,26,27,28,29,30,31,32,33,34,35,36,37,38,39,40,41,42,43,44,45,46,47,48,49,50,51,52,53,54,55,56,57,58,59,60},{"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0" s="2">
        <f t="shared" si="1"/>
        <v>0</v>
      </c>
      <c r="S40" s="2" t="e">
        <f>LOOKUP(AF40,{0,1,2,3,4,5,6,7,8,9,10,11,12,13,14,15,16,17,18,19,20,21,22,23,24,25,26,27,28,29,30,31,32,33,34,35,36,37,38,39,40,41,42,43,44,45,46,47,48,49,50,51,52,53,54,55,56,57,58,59,60},{"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0" s="2" t="e">
        <f t="shared" si="2"/>
        <v>#NUM!</v>
      </c>
      <c r="AF40" s="2" t="e">
        <f>SUMPRODUCT(LARGE(V40:AD40,{1}))</f>
        <v>#NUM!</v>
      </c>
      <c r="AR40" s="2">
        <f t="shared" si="3"/>
        <v>0</v>
      </c>
    </row>
    <row r="41" spans="1:44" x14ac:dyDescent="0.25">
      <c r="A41" s="1">
        <f t="shared" si="4"/>
        <v>39</v>
      </c>
      <c r="E41" s="2" t="e">
        <f t="shared" si="0"/>
        <v>#NUM!</v>
      </c>
      <c r="G41" s="2" t="str">
        <f>LOOKUP(V41,{0,1,2,3,4,5,6,7,8,9,10,11,12,13,14,15,16,17,18,19,20,21,22,23,24,25,26,27,28,29,30,31,32,33,34,35,36,37,38,39,40,41,42,43,44,45,46,47,48,49,50,51,52,53,54,55,56,57,58,59,60},{"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1" s="2" t="str">
        <f>LOOKUP(W41,{0,1,2,3,4,5,6,7,8,9,10,11,12,13,14,15,16,17,18,19,20,21,22,23,24,25,26,27,28,29,30,31,32,33,34,35,36,37,38,39,40,41,42,43,44,45,46,47,48,49,50,51,52,53,54,55,56,57,58,59,60},{"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1" s="2" t="str">
        <f>LOOKUP(X41,{0,1,2,3,4,5,6,7,8,9,10,11,12,13,14,15,16,17,18,19,20,21,22,23,24,25,26,27,28,29,30,31,32,33,34,35,36,37,38,39,40,41,42,43,44,45,46,47,48,49,50,51,52,53,54,55,56,57,58,59,60},{"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1" s="2" t="str">
        <f>LOOKUP(Y41,{0,1,2,3,4,5,6,7,8,9,10,11,12,13,14,15,16,17,18,19,20,21,22,23,24,25,26,27,28,29,30,31,32,33,34,35,36,37,38,39,40,41,42,43,44,45,46,47,48,49,50,51,52,53,54,55,56,57,58,59,60},{"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1" s="2" t="str">
        <f>LOOKUP(Z41,{0,1,2,3,4,5,6,7,8,9,10,11,12,13,14,15,16,17,18,19,20,21,22,23,24,25,26,27,28,29,30,31,32,33,34,35,36,37,38,39,40,41,42,43,44,45,46,47,48,49,50,51,52,53,54,55,56,57,58,59,60},{"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1" s="2" t="str">
        <f>LOOKUP(AA41,{0,1,2,3,4,5,6,7,8,9,10,11,12,13,14,15,16,17,18,19,20,21,22,23,24,25,26,27,28,29,30,31,32,33,34,35,36,37,38,39,40,41,42,43,44,45,46,47,48,49,50,51,52,53,54,55,56,57,58,59,60},{"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1" s="2" t="str">
        <f>LOOKUP(AB41,{0,1,2,3,4,5,6,7,8,9,10,11,12,13,14,15,16,17,18,19,20,21,22,23,24,25,26,27,28,29,30,31,32,33,34,35,36,37,38,39,40,41,42,43,44,45,46,47,48,49,50,51,52,53,54,55,56,57,58,59,60},{"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1" s="2" t="str">
        <f>LOOKUP(AC41,{0,1,2,3,4,5,6,7,8,9,10,11,12,13,14,15,16,17,18,19,20,21,22,23,24,25,26,27,28,29,30,31,32,33,34,35,36,37,38,39,40,41,42,43,44,45,46,47,48,49,50,51,52,53,54,55,56,57,58,59,60},{"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1" s="2" t="str">
        <f>LOOKUP(AD41,{0,1,2,3,4,5,6,7,8,9,10,11,12,13,14,15,16,17,18,19,20,21,22,23,24,25,26,27,28,29,30,31,32,33,34,35,36,37,38,39,40,41,42,43,44,45,46,47,48,49,50,51,52,53,54,55,56,57,58,59,60},{"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1" s="2" t="str">
        <f>LOOKUP(AE41,{0,1,2,3,4,5,6,7,8,9,10,11,12,13,14,15,16,17,18,19,20,21,22,23,24,25,26,27,28,29,30,31,32,33,34,35,36,37,38,39,40,41,42,43,44,45,46,47,48,49,50,51,52,53,54,55,56,57,58,59,60},{"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1" s="2">
        <f t="shared" si="1"/>
        <v>0</v>
      </c>
      <c r="S41" s="2" t="e">
        <f>LOOKUP(AF41,{0,1,2,3,4,5,6,7,8,9,10,11,12,13,14,15,16,17,18,19,20,21,22,23,24,25,26,27,28,29,30,31,32,33,34,35,36,37,38,39,40,41,42,43,44,45,46,47,48,49,50,51,52,53,54,55,56,57,58,59,60},{"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1" s="2" t="e">
        <f t="shared" si="2"/>
        <v>#NUM!</v>
      </c>
      <c r="AF41" s="2" t="e">
        <f>SUMPRODUCT(LARGE(V41:AD41,{1}))</f>
        <v>#NUM!</v>
      </c>
      <c r="AR41" s="2">
        <f t="shared" si="3"/>
        <v>0</v>
      </c>
    </row>
    <row r="42" spans="1:44" x14ac:dyDescent="0.25">
      <c r="A42" s="1">
        <f t="shared" si="4"/>
        <v>40</v>
      </c>
      <c r="E42" s="2" t="e">
        <f t="shared" si="0"/>
        <v>#NUM!</v>
      </c>
      <c r="G42" s="2" t="str">
        <f>LOOKUP(V42,{0,1,2,3,4,5,6,7,8,9,10,11,12,13,14,15,16,17,18,19,20,21,22,23,24,25,26,27,28,29,30,31,32,33,34,35,36,37,38,39,40,41,42,43,44,45,46,47,48,49,50,51,52,53,54,55,56,57,58,59,60},{"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2" s="2" t="str">
        <f>LOOKUP(W42,{0,1,2,3,4,5,6,7,8,9,10,11,12,13,14,15,16,17,18,19,20,21,22,23,24,25,26,27,28,29,30,31,32,33,34,35,36,37,38,39,40,41,42,43,44,45,46,47,48,49,50,51,52,53,54,55,56,57,58,59,60},{"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2" s="2" t="str">
        <f>LOOKUP(X42,{0,1,2,3,4,5,6,7,8,9,10,11,12,13,14,15,16,17,18,19,20,21,22,23,24,25,26,27,28,29,30,31,32,33,34,35,36,37,38,39,40,41,42,43,44,45,46,47,48,49,50,51,52,53,54,55,56,57,58,59,60},{"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2" s="2" t="str">
        <f>LOOKUP(Y42,{0,1,2,3,4,5,6,7,8,9,10,11,12,13,14,15,16,17,18,19,20,21,22,23,24,25,26,27,28,29,30,31,32,33,34,35,36,37,38,39,40,41,42,43,44,45,46,47,48,49,50,51,52,53,54,55,56,57,58,59,60},{"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2" s="2" t="str">
        <f>LOOKUP(Z42,{0,1,2,3,4,5,6,7,8,9,10,11,12,13,14,15,16,17,18,19,20,21,22,23,24,25,26,27,28,29,30,31,32,33,34,35,36,37,38,39,40,41,42,43,44,45,46,47,48,49,50,51,52,53,54,55,56,57,58,59,60},{"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2" s="2" t="str">
        <f>LOOKUP(AA42,{0,1,2,3,4,5,6,7,8,9,10,11,12,13,14,15,16,17,18,19,20,21,22,23,24,25,26,27,28,29,30,31,32,33,34,35,36,37,38,39,40,41,42,43,44,45,46,47,48,49,50,51,52,53,54,55,56,57,58,59,60},{"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2" s="2" t="str">
        <f>LOOKUP(AB42,{0,1,2,3,4,5,6,7,8,9,10,11,12,13,14,15,16,17,18,19,20,21,22,23,24,25,26,27,28,29,30,31,32,33,34,35,36,37,38,39,40,41,42,43,44,45,46,47,48,49,50,51,52,53,54,55,56,57,58,59,60},{"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2" s="2" t="str">
        <f>LOOKUP(AC42,{0,1,2,3,4,5,6,7,8,9,10,11,12,13,14,15,16,17,18,19,20,21,22,23,24,25,26,27,28,29,30,31,32,33,34,35,36,37,38,39,40,41,42,43,44,45,46,47,48,49,50,51,52,53,54,55,56,57,58,59,60},{"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2" s="2" t="str">
        <f>LOOKUP(AD42,{0,1,2,3,4,5,6,7,8,9,10,11,12,13,14,15,16,17,18,19,20,21,22,23,24,25,26,27,28,29,30,31,32,33,34,35,36,37,38,39,40,41,42,43,44,45,46,47,48,49,50,51,52,53,54,55,56,57,58,59,60},{"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2" s="2" t="str">
        <f>LOOKUP(AE42,{0,1,2,3,4,5,6,7,8,9,10,11,12,13,14,15,16,17,18,19,20,21,22,23,24,25,26,27,28,29,30,31,32,33,34,35,36,37,38,39,40,41,42,43,44,45,46,47,48,49,50,51,52,53,54,55,56,57,58,59,60},{"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2" s="2">
        <f t="shared" si="1"/>
        <v>0</v>
      </c>
      <c r="S42" s="2" t="e">
        <f>LOOKUP(AF42,{0,1,2,3,4,5,6,7,8,9,10,11,12,13,14,15,16,17,18,19,20,21,22,23,24,25,26,27,28,29,30,31,32,33,34,35,36,37,38,39,40,41,42,43,44,45,46,47,48,49,50,51,52,53,54,55,56,57,58,59,60},{"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2" s="2" t="e">
        <f t="shared" si="2"/>
        <v>#NUM!</v>
      </c>
      <c r="AF42" s="2" t="e">
        <f>SUMPRODUCT(LARGE(V42:AD42,{1}))</f>
        <v>#NUM!</v>
      </c>
      <c r="AR42" s="2">
        <f t="shared" si="3"/>
        <v>0</v>
      </c>
    </row>
    <row r="43" spans="1:44" x14ac:dyDescent="0.25">
      <c r="A43" s="1">
        <f t="shared" si="4"/>
        <v>41</v>
      </c>
      <c r="E43" s="2" t="e">
        <f t="shared" si="0"/>
        <v>#NUM!</v>
      </c>
      <c r="G43" s="2" t="str">
        <f>LOOKUP(V43,{0,1,2,3,4,5,6,7,8,9,10,11,12,13,14,15,16,17,18,19,20,21,22,23,24,25,26,27,28,29,30,31,32,33,34,35,36,37,38,39,40,41,42,43,44,45,46,47,48,49,50,51,52,53,54,55,56,57,58,59,60},{"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3" s="2" t="str">
        <f>LOOKUP(W43,{0,1,2,3,4,5,6,7,8,9,10,11,12,13,14,15,16,17,18,19,20,21,22,23,24,25,26,27,28,29,30,31,32,33,34,35,36,37,38,39,40,41,42,43,44,45,46,47,48,49,50,51,52,53,54,55,56,57,58,59,60},{"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3" s="2" t="str">
        <f>LOOKUP(X43,{0,1,2,3,4,5,6,7,8,9,10,11,12,13,14,15,16,17,18,19,20,21,22,23,24,25,26,27,28,29,30,31,32,33,34,35,36,37,38,39,40,41,42,43,44,45,46,47,48,49,50,51,52,53,54,55,56,57,58,59,60},{"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3" s="2" t="str">
        <f>LOOKUP(Y43,{0,1,2,3,4,5,6,7,8,9,10,11,12,13,14,15,16,17,18,19,20,21,22,23,24,25,26,27,28,29,30,31,32,33,34,35,36,37,38,39,40,41,42,43,44,45,46,47,48,49,50,51,52,53,54,55,56,57,58,59,60},{"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3" s="2" t="str">
        <f>LOOKUP(Z43,{0,1,2,3,4,5,6,7,8,9,10,11,12,13,14,15,16,17,18,19,20,21,22,23,24,25,26,27,28,29,30,31,32,33,34,35,36,37,38,39,40,41,42,43,44,45,46,47,48,49,50,51,52,53,54,55,56,57,58,59,60},{"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3" s="2" t="str">
        <f>LOOKUP(AA43,{0,1,2,3,4,5,6,7,8,9,10,11,12,13,14,15,16,17,18,19,20,21,22,23,24,25,26,27,28,29,30,31,32,33,34,35,36,37,38,39,40,41,42,43,44,45,46,47,48,49,50,51,52,53,54,55,56,57,58,59,60},{"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3" s="2" t="str">
        <f>LOOKUP(AB43,{0,1,2,3,4,5,6,7,8,9,10,11,12,13,14,15,16,17,18,19,20,21,22,23,24,25,26,27,28,29,30,31,32,33,34,35,36,37,38,39,40,41,42,43,44,45,46,47,48,49,50,51,52,53,54,55,56,57,58,59,60},{"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3" s="2" t="str">
        <f>LOOKUP(AC43,{0,1,2,3,4,5,6,7,8,9,10,11,12,13,14,15,16,17,18,19,20,21,22,23,24,25,26,27,28,29,30,31,32,33,34,35,36,37,38,39,40,41,42,43,44,45,46,47,48,49,50,51,52,53,54,55,56,57,58,59,60},{"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3" s="2" t="str">
        <f>LOOKUP(AD43,{0,1,2,3,4,5,6,7,8,9,10,11,12,13,14,15,16,17,18,19,20,21,22,23,24,25,26,27,28,29,30,31,32,33,34,35,36,37,38,39,40,41,42,43,44,45,46,47,48,49,50,51,52,53,54,55,56,57,58,59,60},{"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3" s="2" t="str">
        <f>LOOKUP(AE43,{0,1,2,3,4,5,6,7,8,9,10,11,12,13,14,15,16,17,18,19,20,21,22,23,24,25,26,27,28,29,30,31,32,33,34,35,36,37,38,39,40,41,42,43,44,45,46,47,48,49,50,51,52,53,54,55,56,57,58,59,60},{"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3" s="2">
        <f t="shared" si="1"/>
        <v>0</v>
      </c>
      <c r="S43" s="2" t="e">
        <f>LOOKUP(AF43,{0,1,2,3,4,5,6,7,8,9,10,11,12,13,14,15,16,17,18,19,20,21,22,23,24,25,26,27,28,29,30,31,32,33,34,35,36,37,38,39,40,41,42,43,44,45,46,47,48,49,50,51,52,53,54,55,56,57,58,59,60},{"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3" s="2" t="e">
        <f t="shared" si="2"/>
        <v>#NUM!</v>
      </c>
      <c r="AF43" s="2" t="e">
        <f>SUMPRODUCT(LARGE(V43:AD43,{1}))</f>
        <v>#NUM!</v>
      </c>
      <c r="AR43" s="2">
        <f t="shared" si="3"/>
        <v>0</v>
      </c>
    </row>
    <row r="44" spans="1:44" x14ac:dyDescent="0.25">
      <c r="A44" s="1">
        <f t="shared" si="4"/>
        <v>42</v>
      </c>
      <c r="E44" s="2" t="e">
        <f t="shared" si="0"/>
        <v>#NUM!</v>
      </c>
      <c r="G44" s="2" t="str">
        <f>LOOKUP(V44,{0,1,2,3,4,5,6,7,8,9,10,11,12,13,14,15,16,17,18,19,20,21,22,23,24,25,26,27,28,29,30,31,32,33,34,35,36,37,38,39,40,41,42,43,44,45,46,47,48,49,50,51,52,53,54,55,56,57,58,59,60},{"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4" s="2" t="str">
        <f>LOOKUP(W44,{0,1,2,3,4,5,6,7,8,9,10,11,12,13,14,15,16,17,18,19,20,21,22,23,24,25,26,27,28,29,30,31,32,33,34,35,36,37,38,39,40,41,42,43,44,45,46,47,48,49,50,51,52,53,54,55,56,57,58,59,60},{"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4" s="2" t="str">
        <f>LOOKUP(X44,{0,1,2,3,4,5,6,7,8,9,10,11,12,13,14,15,16,17,18,19,20,21,22,23,24,25,26,27,28,29,30,31,32,33,34,35,36,37,38,39,40,41,42,43,44,45,46,47,48,49,50,51,52,53,54,55,56,57,58,59,60},{"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4" s="2" t="str">
        <f>LOOKUP(Y44,{0,1,2,3,4,5,6,7,8,9,10,11,12,13,14,15,16,17,18,19,20,21,22,23,24,25,26,27,28,29,30,31,32,33,34,35,36,37,38,39,40,41,42,43,44,45,46,47,48,49,50,51,52,53,54,55,56,57,58,59,60},{"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4" s="2" t="str">
        <f>LOOKUP(Z44,{0,1,2,3,4,5,6,7,8,9,10,11,12,13,14,15,16,17,18,19,20,21,22,23,24,25,26,27,28,29,30,31,32,33,34,35,36,37,38,39,40,41,42,43,44,45,46,47,48,49,50,51,52,53,54,55,56,57,58,59,60},{"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4" s="2" t="str">
        <f>LOOKUP(AA44,{0,1,2,3,4,5,6,7,8,9,10,11,12,13,14,15,16,17,18,19,20,21,22,23,24,25,26,27,28,29,30,31,32,33,34,35,36,37,38,39,40,41,42,43,44,45,46,47,48,49,50,51,52,53,54,55,56,57,58,59,60},{"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4" s="2" t="str">
        <f>LOOKUP(AB44,{0,1,2,3,4,5,6,7,8,9,10,11,12,13,14,15,16,17,18,19,20,21,22,23,24,25,26,27,28,29,30,31,32,33,34,35,36,37,38,39,40,41,42,43,44,45,46,47,48,49,50,51,52,53,54,55,56,57,58,59,60},{"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4" s="2" t="str">
        <f>LOOKUP(AC44,{0,1,2,3,4,5,6,7,8,9,10,11,12,13,14,15,16,17,18,19,20,21,22,23,24,25,26,27,28,29,30,31,32,33,34,35,36,37,38,39,40,41,42,43,44,45,46,47,48,49,50,51,52,53,54,55,56,57,58,59,60},{"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4" s="2" t="str">
        <f>LOOKUP(AD44,{0,1,2,3,4,5,6,7,8,9,10,11,12,13,14,15,16,17,18,19,20,21,22,23,24,25,26,27,28,29,30,31,32,33,34,35,36,37,38,39,40,41,42,43,44,45,46,47,48,49,50,51,52,53,54,55,56,57,58,59,60},{"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4" s="2" t="str">
        <f>LOOKUP(AE44,{0,1,2,3,4,5,6,7,8,9,10,11,12,13,14,15,16,17,18,19,20,21,22,23,24,25,26,27,28,29,30,31,32,33,34,35,36,37,38,39,40,41,42,43,44,45,46,47,48,49,50,51,52,53,54,55,56,57,58,59,60},{"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4" s="2">
        <f t="shared" si="1"/>
        <v>0</v>
      </c>
      <c r="S44" s="2" t="e">
        <f>LOOKUP(AF44,{0,1,2,3,4,5,6,7,8,9,10,11,12,13,14,15,16,17,18,19,20,21,22,23,24,25,26,27,28,29,30,31,32,33,34,35,36,37,38,39,40,41,42,43,44,45,46,47,48,49,50,51,52,53,54,55,56,57,58,59,60},{"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4" s="2" t="e">
        <f t="shared" si="2"/>
        <v>#NUM!</v>
      </c>
      <c r="AF44" s="2" t="e">
        <f>SUMPRODUCT(LARGE(V44:AD44,{1}))</f>
        <v>#NUM!</v>
      </c>
      <c r="AR44" s="2">
        <f t="shared" si="3"/>
        <v>0</v>
      </c>
    </row>
    <row r="45" spans="1:44" x14ac:dyDescent="0.25">
      <c r="A45" s="1">
        <f t="shared" si="4"/>
        <v>43</v>
      </c>
      <c r="E45" s="2" t="e">
        <f t="shared" si="0"/>
        <v>#NUM!</v>
      </c>
      <c r="G45" s="2" t="str">
        <f>LOOKUP(V45,{0,1,2,3,4,5,6,7,8,9,10,11,12,13,14,15,16,17,18,19,20,21,22,23,24,25,26,27,28,29,30,31,32,33,34,35,36,37,38,39,40,41,42,43,44,45,46,47,48,49,50,51,52,53,54,55,56,57,58,59,60},{"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5" s="2" t="str">
        <f>LOOKUP(W45,{0,1,2,3,4,5,6,7,8,9,10,11,12,13,14,15,16,17,18,19,20,21,22,23,24,25,26,27,28,29,30,31,32,33,34,35,36,37,38,39,40,41,42,43,44,45,46,47,48,49,50,51,52,53,54,55,56,57,58,59,60},{"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5" s="2" t="str">
        <f>LOOKUP(X45,{0,1,2,3,4,5,6,7,8,9,10,11,12,13,14,15,16,17,18,19,20,21,22,23,24,25,26,27,28,29,30,31,32,33,34,35,36,37,38,39,40,41,42,43,44,45,46,47,48,49,50,51,52,53,54,55,56,57,58,59,60},{"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5" s="2" t="str">
        <f>LOOKUP(Y45,{0,1,2,3,4,5,6,7,8,9,10,11,12,13,14,15,16,17,18,19,20,21,22,23,24,25,26,27,28,29,30,31,32,33,34,35,36,37,38,39,40,41,42,43,44,45,46,47,48,49,50,51,52,53,54,55,56,57,58,59,60},{"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5" s="2" t="str">
        <f>LOOKUP(Z45,{0,1,2,3,4,5,6,7,8,9,10,11,12,13,14,15,16,17,18,19,20,21,22,23,24,25,26,27,28,29,30,31,32,33,34,35,36,37,38,39,40,41,42,43,44,45,46,47,48,49,50,51,52,53,54,55,56,57,58,59,60},{"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5" s="2" t="str">
        <f>LOOKUP(AA45,{0,1,2,3,4,5,6,7,8,9,10,11,12,13,14,15,16,17,18,19,20,21,22,23,24,25,26,27,28,29,30,31,32,33,34,35,36,37,38,39,40,41,42,43,44,45,46,47,48,49,50,51,52,53,54,55,56,57,58,59,60},{"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5" s="2" t="str">
        <f>LOOKUP(AB45,{0,1,2,3,4,5,6,7,8,9,10,11,12,13,14,15,16,17,18,19,20,21,22,23,24,25,26,27,28,29,30,31,32,33,34,35,36,37,38,39,40,41,42,43,44,45,46,47,48,49,50,51,52,53,54,55,56,57,58,59,60},{"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5" s="2" t="str">
        <f>LOOKUP(AC45,{0,1,2,3,4,5,6,7,8,9,10,11,12,13,14,15,16,17,18,19,20,21,22,23,24,25,26,27,28,29,30,31,32,33,34,35,36,37,38,39,40,41,42,43,44,45,46,47,48,49,50,51,52,53,54,55,56,57,58,59,60},{"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5" s="2" t="str">
        <f>LOOKUP(AD45,{0,1,2,3,4,5,6,7,8,9,10,11,12,13,14,15,16,17,18,19,20,21,22,23,24,25,26,27,28,29,30,31,32,33,34,35,36,37,38,39,40,41,42,43,44,45,46,47,48,49,50,51,52,53,54,55,56,57,58,59,60},{"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5" s="2" t="str">
        <f>LOOKUP(AE45,{0,1,2,3,4,5,6,7,8,9,10,11,12,13,14,15,16,17,18,19,20,21,22,23,24,25,26,27,28,29,30,31,32,33,34,35,36,37,38,39,40,41,42,43,44,45,46,47,48,49,50,51,52,53,54,55,56,57,58,59,60},{"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5" s="2">
        <f t="shared" si="1"/>
        <v>0</v>
      </c>
      <c r="S45" s="2" t="e">
        <f>LOOKUP(AF45,{0,1,2,3,4,5,6,7,8,9,10,11,12,13,14,15,16,17,18,19,20,21,22,23,24,25,26,27,28,29,30,31,32,33,34,35,36,37,38,39,40,41,42,43,44,45,46,47,48,49,50,51,52,53,54,55,56,57,58,59,60},{"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5" s="2" t="e">
        <f t="shared" si="2"/>
        <v>#NUM!</v>
      </c>
      <c r="AF45" s="2" t="e">
        <f>SUMPRODUCT(LARGE(V45:AD45,{1}))</f>
        <v>#NUM!</v>
      </c>
      <c r="AR45" s="2">
        <f t="shared" si="3"/>
        <v>0</v>
      </c>
    </row>
    <row r="46" spans="1:44" x14ac:dyDescent="0.25">
      <c r="A46" s="1">
        <f t="shared" si="4"/>
        <v>44</v>
      </c>
      <c r="E46" s="2" t="e">
        <f t="shared" si="0"/>
        <v>#NUM!</v>
      </c>
      <c r="G46" s="2" t="str">
        <f>LOOKUP(V46,{0,1,2,3,4,5,6,7,8,9,10,11,12,13,14,15,16,17,18,19,20,21,22,23,24,25,26,27,28,29,30,31,32,33,34,35,36,37,38,39,40,41,42,43,44,45,46,47,48,49,50,51,52,53,54,55,56,57,58,59,60},{"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6" s="2" t="str">
        <f>LOOKUP(W46,{0,1,2,3,4,5,6,7,8,9,10,11,12,13,14,15,16,17,18,19,20,21,22,23,24,25,26,27,28,29,30,31,32,33,34,35,36,37,38,39,40,41,42,43,44,45,46,47,48,49,50,51,52,53,54,55,56,57,58,59,60},{"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6" s="2" t="str">
        <f>LOOKUP(X46,{0,1,2,3,4,5,6,7,8,9,10,11,12,13,14,15,16,17,18,19,20,21,22,23,24,25,26,27,28,29,30,31,32,33,34,35,36,37,38,39,40,41,42,43,44,45,46,47,48,49,50,51,52,53,54,55,56,57,58,59,60},{"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6" s="2" t="str">
        <f>LOOKUP(Y46,{0,1,2,3,4,5,6,7,8,9,10,11,12,13,14,15,16,17,18,19,20,21,22,23,24,25,26,27,28,29,30,31,32,33,34,35,36,37,38,39,40,41,42,43,44,45,46,47,48,49,50,51,52,53,54,55,56,57,58,59,60},{"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6" s="2" t="str">
        <f>LOOKUP(Z46,{0,1,2,3,4,5,6,7,8,9,10,11,12,13,14,15,16,17,18,19,20,21,22,23,24,25,26,27,28,29,30,31,32,33,34,35,36,37,38,39,40,41,42,43,44,45,46,47,48,49,50,51,52,53,54,55,56,57,58,59,60},{"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6" s="2" t="str">
        <f>LOOKUP(AA46,{0,1,2,3,4,5,6,7,8,9,10,11,12,13,14,15,16,17,18,19,20,21,22,23,24,25,26,27,28,29,30,31,32,33,34,35,36,37,38,39,40,41,42,43,44,45,46,47,48,49,50,51,52,53,54,55,56,57,58,59,60},{"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6" s="2" t="str">
        <f>LOOKUP(AB46,{0,1,2,3,4,5,6,7,8,9,10,11,12,13,14,15,16,17,18,19,20,21,22,23,24,25,26,27,28,29,30,31,32,33,34,35,36,37,38,39,40,41,42,43,44,45,46,47,48,49,50,51,52,53,54,55,56,57,58,59,60},{"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6" s="2" t="str">
        <f>LOOKUP(AC46,{0,1,2,3,4,5,6,7,8,9,10,11,12,13,14,15,16,17,18,19,20,21,22,23,24,25,26,27,28,29,30,31,32,33,34,35,36,37,38,39,40,41,42,43,44,45,46,47,48,49,50,51,52,53,54,55,56,57,58,59,60},{"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6" s="2" t="str">
        <f>LOOKUP(AD46,{0,1,2,3,4,5,6,7,8,9,10,11,12,13,14,15,16,17,18,19,20,21,22,23,24,25,26,27,28,29,30,31,32,33,34,35,36,37,38,39,40,41,42,43,44,45,46,47,48,49,50,51,52,53,54,55,56,57,58,59,60},{"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6" s="2" t="str">
        <f>LOOKUP(AE46,{0,1,2,3,4,5,6,7,8,9,10,11,12,13,14,15,16,17,18,19,20,21,22,23,24,25,26,27,28,29,30,31,32,33,34,35,36,37,38,39,40,41,42,43,44,45,46,47,48,49,50,51,52,53,54,55,56,57,58,59,60},{"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6" s="2">
        <f t="shared" si="1"/>
        <v>0</v>
      </c>
      <c r="S46" s="2" t="e">
        <f>LOOKUP(AF46,{0,1,2,3,4,5,6,7,8,9,10,11,12,13,14,15,16,17,18,19,20,21,22,23,24,25,26,27,28,29,30,31,32,33,34,35,36,37,38,39,40,41,42,43,44,45,46,47,48,49,50,51,52,53,54,55,56,57,58,59,60},{"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6" s="2" t="e">
        <f t="shared" si="2"/>
        <v>#NUM!</v>
      </c>
      <c r="AF46" s="2" t="e">
        <f>SUMPRODUCT(LARGE(V46:AD46,{1}))</f>
        <v>#NUM!</v>
      </c>
      <c r="AR46" s="2">
        <f t="shared" si="3"/>
        <v>0</v>
      </c>
    </row>
    <row r="47" spans="1:44" x14ac:dyDescent="0.25">
      <c r="A47" s="1">
        <f t="shared" si="4"/>
        <v>45</v>
      </c>
      <c r="E47" s="2" t="e">
        <f t="shared" si="0"/>
        <v>#NUM!</v>
      </c>
      <c r="G47" s="2" t="str">
        <f>LOOKUP(V47,{0,1,2,3,4,5,6,7,8,9,10,11,12,13,14,15,16,17,18,19,20,21,22,23,24,25,26,27,28,29,30,31,32,33,34,35,36,37,38,39,40,41,42,43,44,45,46,47,48,49,50,51,52,53,54,55,56,57,58,59,60},{"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7" s="2" t="str">
        <f>LOOKUP(W47,{0,1,2,3,4,5,6,7,8,9,10,11,12,13,14,15,16,17,18,19,20,21,22,23,24,25,26,27,28,29,30,31,32,33,34,35,36,37,38,39,40,41,42,43,44,45,46,47,48,49,50,51,52,53,54,55,56,57,58,59,60},{"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7" s="2" t="str">
        <f>LOOKUP(X47,{0,1,2,3,4,5,6,7,8,9,10,11,12,13,14,15,16,17,18,19,20,21,22,23,24,25,26,27,28,29,30,31,32,33,34,35,36,37,38,39,40,41,42,43,44,45,46,47,48,49,50,51,52,53,54,55,56,57,58,59,60},{"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7" s="2" t="str">
        <f>LOOKUP(Y47,{0,1,2,3,4,5,6,7,8,9,10,11,12,13,14,15,16,17,18,19,20,21,22,23,24,25,26,27,28,29,30,31,32,33,34,35,36,37,38,39,40,41,42,43,44,45,46,47,48,49,50,51,52,53,54,55,56,57,58,59,60},{"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7" s="2" t="str">
        <f>LOOKUP(Z47,{0,1,2,3,4,5,6,7,8,9,10,11,12,13,14,15,16,17,18,19,20,21,22,23,24,25,26,27,28,29,30,31,32,33,34,35,36,37,38,39,40,41,42,43,44,45,46,47,48,49,50,51,52,53,54,55,56,57,58,59,60},{"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7" s="2" t="str">
        <f>LOOKUP(AA47,{0,1,2,3,4,5,6,7,8,9,10,11,12,13,14,15,16,17,18,19,20,21,22,23,24,25,26,27,28,29,30,31,32,33,34,35,36,37,38,39,40,41,42,43,44,45,46,47,48,49,50,51,52,53,54,55,56,57,58,59,60},{"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7" s="2" t="str">
        <f>LOOKUP(AB47,{0,1,2,3,4,5,6,7,8,9,10,11,12,13,14,15,16,17,18,19,20,21,22,23,24,25,26,27,28,29,30,31,32,33,34,35,36,37,38,39,40,41,42,43,44,45,46,47,48,49,50,51,52,53,54,55,56,57,58,59,60},{"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7" s="2" t="str">
        <f>LOOKUP(AC47,{0,1,2,3,4,5,6,7,8,9,10,11,12,13,14,15,16,17,18,19,20,21,22,23,24,25,26,27,28,29,30,31,32,33,34,35,36,37,38,39,40,41,42,43,44,45,46,47,48,49,50,51,52,53,54,55,56,57,58,59,60},{"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7" s="2" t="str">
        <f>LOOKUP(AD47,{0,1,2,3,4,5,6,7,8,9,10,11,12,13,14,15,16,17,18,19,20,21,22,23,24,25,26,27,28,29,30,31,32,33,34,35,36,37,38,39,40,41,42,43,44,45,46,47,48,49,50,51,52,53,54,55,56,57,58,59,60},{"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7" s="2" t="str">
        <f>LOOKUP(AE47,{0,1,2,3,4,5,6,7,8,9,10,11,12,13,14,15,16,17,18,19,20,21,22,23,24,25,26,27,28,29,30,31,32,33,34,35,36,37,38,39,40,41,42,43,44,45,46,47,48,49,50,51,52,53,54,55,56,57,58,59,60},{"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7" s="2">
        <f t="shared" si="1"/>
        <v>0</v>
      </c>
      <c r="S47" s="2" t="e">
        <f>LOOKUP(AF47,{0,1,2,3,4,5,6,7,8,9,10,11,12,13,14,15,16,17,18,19,20,21,22,23,24,25,26,27,28,29,30,31,32,33,34,35,36,37,38,39,40,41,42,43,44,45,46,47,48,49,50,51,52,53,54,55,56,57,58,59,60},{"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7" s="2" t="e">
        <f t="shared" si="2"/>
        <v>#NUM!</v>
      </c>
      <c r="AF47" s="2" t="e">
        <f>SUMPRODUCT(LARGE(V47:AD47,{1}))</f>
        <v>#NUM!</v>
      </c>
      <c r="AR47" s="2">
        <f t="shared" si="3"/>
        <v>0</v>
      </c>
    </row>
    <row r="48" spans="1:44" x14ac:dyDescent="0.25">
      <c r="A48" s="1">
        <f t="shared" si="4"/>
        <v>46</v>
      </c>
      <c r="E48" s="2" t="e">
        <f t="shared" si="0"/>
        <v>#NUM!</v>
      </c>
      <c r="G48" s="2" t="str">
        <f>LOOKUP(V48,{0,1,2,3,4,5,6,7,8,9,10,11,12,13,14,15,16,17,18,19,20,21,22,23,24,25,26,27,28,29,30,31,32,33,34,35,36,37,38,39,40,41,42,43,44,45,46,47,48,49,50,51,52,53,54,55,56,57,58,59,60},{"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8" s="2" t="str">
        <f>LOOKUP(W48,{0,1,2,3,4,5,6,7,8,9,10,11,12,13,14,15,16,17,18,19,20,21,22,23,24,25,26,27,28,29,30,31,32,33,34,35,36,37,38,39,40,41,42,43,44,45,46,47,48,49,50,51,52,53,54,55,56,57,58,59,60},{"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8" s="2" t="str">
        <f>LOOKUP(X48,{0,1,2,3,4,5,6,7,8,9,10,11,12,13,14,15,16,17,18,19,20,21,22,23,24,25,26,27,28,29,30,31,32,33,34,35,36,37,38,39,40,41,42,43,44,45,46,47,48,49,50,51,52,53,54,55,56,57,58,59,60},{"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8" s="2" t="str">
        <f>LOOKUP(Y48,{0,1,2,3,4,5,6,7,8,9,10,11,12,13,14,15,16,17,18,19,20,21,22,23,24,25,26,27,28,29,30,31,32,33,34,35,36,37,38,39,40,41,42,43,44,45,46,47,48,49,50,51,52,53,54,55,56,57,58,59,60},{"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8" s="2" t="str">
        <f>LOOKUP(Z48,{0,1,2,3,4,5,6,7,8,9,10,11,12,13,14,15,16,17,18,19,20,21,22,23,24,25,26,27,28,29,30,31,32,33,34,35,36,37,38,39,40,41,42,43,44,45,46,47,48,49,50,51,52,53,54,55,56,57,58,59,60},{"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8" s="2" t="str">
        <f>LOOKUP(AA48,{0,1,2,3,4,5,6,7,8,9,10,11,12,13,14,15,16,17,18,19,20,21,22,23,24,25,26,27,28,29,30,31,32,33,34,35,36,37,38,39,40,41,42,43,44,45,46,47,48,49,50,51,52,53,54,55,56,57,58,59,60},{"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8" s="2" t="str">
        <f>LOOKUP(AB48,{0,1,2,3,4,5,6,7,8,9,10,11,12,13,14,15,16,17,18,19,20,21,22,23,24,25,26,27,28,29,30,31,32,33,34,35,36,37,38,39,40,41,42,43,44,45,46,47,48,49,50,51,52,53,54,55,56,57,58,59,60},{"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8" s="2" t="str">
        <f>LOOKUP(AC48,{0,1,2,3,4,5,6,7,8,9,10,11,12,13,14,15,16,17,18,19,20,21,22,23,24,25,26,27,28,29,30,31,32,33,34,35,36,37,38,39,40,41,42,43,44,45,46,47,48,49,50,51,52,53,54,55,56,57,58,59,60},{"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8" s="2" t="str">
        <f>LOOKUP(AD48,{0,1,2,3,4,5,6,7,8,9,10,11,12,13,14,15,16,17,18,19,20,21,22,23,24,25,26,27,28,29,30,31,32,33,34,35,36,37,38,39,40,41,42,43,44,45,46,47,48,49,50,51,52,53,54,55,56,57,58,59,60},{"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8" s="2" t="str">
        <f>LOOKUP(AE48,{0,1,2,3,4,5,6,7,8,9,10,11,12,13,14,15,16,17,18,19,20,21,22,23,24,25,26,27,28,29,30,31,32,33,34,35,36,37,38,39,40,41,42,43,44,45,46,47,48,49,50,51,52,53,54,55,56,57,58,59,60},{"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8" s="2">
        <f t="shared" si="1"/>
        <v>0</v>
      </c>
      <c r="S48" s="2" t="e">
        <f>LOOKUP(AF48,{0,1,2,3,4,5,6,7,8,9,10,11,12,13,14,15,16,17,18,19,20,21,22,23,24,25,26,27,28,29,30,31,32,33,34,35,36,37,38,39,40,41,42,43,44,45,46,47,48,49,50,51,52,53,54,55,56,57,58,59,60},{"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8" s="2" t="e">
        <f t="shared" si="2"/>
        <v>#NUM!</v>
      </c>
      <c r="AF48" s="2" t="e">
        <f>SUMPRODUCT(LARGE(V48:AD48,{1}))</f>
        <v>#NUM!</v>
      </c>
      <c r="AR48" s="2">
        <f t="shared" si="3"/>
        <v>0</v>
      </c>
    </row>
    <row r="49" spans="1:44" x14ac:dyDescent="0.25">
      <c r="A49" s="1">
        <f t="shared" si="4"/>
        <v>47</v>
      </c>
      <c r="E49" s="2" t="e">
        <f t="shared" si="0"/>
        <v>#NUM!</v>
      </c>
      <c r="G49" s="2" t="str">
        <f>LOOKUP(V49,{0,1,2,3,4,5,6,7,8,9,10,11,12,13,14,15,16,17,18,19,20,21,22,23,24,25,26,27,28,29,30,31,32,33,34,35,36,37,38,39,40,41,42,43,44,45,46,47,48,49,50,51,52,53,54,55,56,57,58,59,60},{"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49" s="2" t="str">
        <f>LOOKUP(W49,{0,1,2,3,4,5,6,7,8,9,10,11,12,13,14,15,16,17,18,19,20,21,22,23,24,25,26,27,28,29,30,31,32,33,34,35,36,37,38,39,40,41,42,43,44,45,46,47,48,49,50,51,52,53,54,55,56,57,58,59,60},{"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49" s="2" t="str">
        <f>LOOKUP(X49,{0,1,2,3,4,5,6,7,8,9,10,11,12,13,14,15,16,17,18,19,20,21,22,23,24,25,26,27,28,29,30,31,32,33,34,35,36,37,38,39,40,41,42,43,44,45,46,47,48,49,50,51,52,53,54,55,56,57,58,59,60},{"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49" s="2" t="str">
        <f>LOOKUP(Y49,{0,1,2,3,4,5,6,7,8,9,10,11,12,13,14,15,16,17,18,19,20,21,22,23,24,25,26,27,28,29,30,31,32,33,34,35,36,37,38,39,40,41,42,43,44,45,46,47,48,49,50,51,52,53,54,55,56,57,58,59,60},{"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49" s="2" t="str">
        <f>LOOKUP(Z49,{0,1,2,3,4,5,6,7,8,9,10,11,12,13,14,15,16,17,18,19,20,21,22,23,24,25,26,27,28,29,30,31,32,33,34,35,36,37,38,39,40,41,42,43,44,45,46,47,48,49,50,51,52,53,54,55,56,57,58,59,60},{"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49" s="2" t="str">
        <f>LOOKUP(AA49,{0,1,2,3,4,5,6,7,8,9,10,11,12,13,14,15,16,17,18,19,20,21,22,23,24,25,26,27,28,29,30,31,32,33,34,35,36,37,38,39,40,41,42,43,44,45,46,47,48,49,50,51,52,53,54,55,56,57,58,59,60},{"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49" s="2" t="str">
        <f>LOOKUP(AB49,{0,1,2,3,4,5,6,7,8,9,10,11,12,13,14,15,16,17,18,19,20,21,22,23,24,25,26,27,28,29,30,31,32,33,34,35,36,37,38,39,40,41,42,43,44,45,46,47,48,49,50,51,52,53,54,55,56,57,58,59,60},{"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49" s="2" t="str">
        <f>LOOKUP(AC49,{0,1,2,3,4,5,6,7,8,9,10,11,12,13,14,15,16,17,18,19,20,21,22,23,24,25,26,27,28,29,30,31,32,33,34,35,36,37,38,39,40,41,42,43,44,45,46,47,48,49,50,51,52,53,54,55,56,57,58,59,60},{"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49" s="2" t="str">
        <f>LOOKUP(AD49,{0,1,2,3,4,5,6,7,8,9,10,11,12,13,14,15,16,17,18,19,20,21,22,23,24,25,26,27,28,29,30,31,32,33,34,35,36,37,38,39,40,41,42,43,44,45,46,47,48,49,50,51,52,53,54,55,56,57,58,59,60},{"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49" s="2" t="str">
        <f>LOOKUP(AE49,{0,1,2,3,4,5,6,7,8,9,10,11,12,13,14,15,16,17,18,19,20,21,22,23,24,25,26,27,28,29,30,31,32,33,34,35,36,37,38,39,40,41,42,43,44,45,46,47,48,49,50,51,52,53,54,55,56,57,58,59,60},{"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49" s="2">
        <f t="shared" si="1"/>
        <v>0</v>
      </c>
      <c r="S49" s="2" t="e">
        <f>LOOKUP(AF49,{0,1,2,3,4,5,6,7,8,9,10,11,12,13,14,15,16,17,18,19,20,21,22,23,24,25,26,27,28,29,30,31,32,33,34,35,36,37,38,39,40,41,42,43,44,45,46,47,48,49,50,51,52,53,54,55,56,57,58,59,60},{"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49" s="2" t="e">
        <f t="shared" si="2"/>
        <v>#NUM!</v>
      </c>
      <c r="AF49" s="2" t="e">
        <f>SUMPRODUCT(LARGE(V49:AD49,{1}))</f>
        <v>#NUM!</v>
      </c>
      <c r="AR49" s="2">
        <f t="shared" si="3"/>
        <v>0</v>
      </c>
    </row>
    <row r="50" spans="1:44" x14ac:dyDescent="0.25">
      <c r="A50" s="1">
        <f t="shared" si="4"/>
        <v>48</v>
      </c>
      <c r="E50" s="2" t="e">
        <f t="shared" si="0"/>
        <v>#NUM!</v>
      </c>
      <c r="G50" s="2" t="str">
        <f>LOOKUP(V50,{0,1,2,3,4,5,6,7,8,9,10,11,12,13,14,15,16,17,18,19,20,21,22,23,24,25,26,27,28,29,30,31,32,33,34,35,36,37,38,39,40,41,42,43,44,45,46,47,48,49,50,51,52,53,54,55,56,57,58,59,60},{"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0" s="2" t="str">
        <f>LOOKUP(W50,{0,1,2,3,4,5,6,7,8,9,10,11,12,13,14,15,16,17,18,19,20,21,22,23,24,25,26,27,28,29,30,31,32,33,34,35,36,37,38,39,40,41,42,43,44,45,46,47,48,49,50,51,52,53,54,55,56,57,58,59,60},{"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0" s="2" t="str">
        <f>LOOKUP(X50,{0,1,2,3,4,5,6,7,8,9,10,11,12,13,14,15,16,17,18,19,20,21,22,23,24,25,26,27,28,29,30,31,32,33,34,35,36,37,38,39,40,41,42,43,44,45,46,47,48,49,50,51,52,53,54,55,56,57,58,59,60},{"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0" s="2" t="str">
        <f>LOOKUP(Y50,{0,1,2,3,4,5,6,7,8,9,10,11,12,13,14,15,16,17,18,19,20,21,22,23,24,25,26,27,28,29,30,31,32,33,34,35,36,37,38,39,40,41,42,43,44,45,46,47,48,49,50,51,52,53,54,55,56,57,58,59,60},{"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0" s="2" t="str">
        <f>LOOKUP(Z50,{0,1,2,3,4,5,6,7,8,9,10,11,12,13,14,15,16,17,18,19,20,21,22,23,24,25,26,27,28,29,30,31,32,33,34,35,36,37,38,39,40,41,42,43,44,45,46,47,48,49,50,51,52,53,54,55,56,57,58,59,60},{"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0" s="2" t="str">
        <f>LOOKUP(AA50,{0,1,2,3,4,5,6,7,8,9,10,11,12,13,14,15,16,17,18,19,20,21,22,23,24,25,26,27,28,29,30,31,32,33,34,35,36,37,38,39,40,41,42,43,44,45,46,47,48,49,50,51,52,53,54,55,56,57,58,59,60},{"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0" s="2" t="str">
        <f>LOOKUP(AB50,{0,1,2,3,4,5,6,7,8,9,10,11,12,13,14,15,16,17,18,19,20,21,22,23,24,25,26,27,28,29,30,31,32,33,34,35,36,37,38,39,40,41,42,43,44,45,46,47,48,49,50,51,52,53,54,55,56,57,58,59,60},{"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0" s="2" t="str">
        <f>LOOKUP(AC50,{0,1,2,3,4,5,6,7,8,9,10,11,12,13,14,15,16,17,18,19,20,21,22,23,24,25,26,27,28,29,30,31,32,33,34,35,36,37,38,39,40,41,42,43,44,45,46,47,48,49,50,51,52,53,54,55,56,57,58,59,60},{"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0" s="2" t="str">
        <f>LOOKUP(AD50,{0,1,2,3,4,5,6,7,8,9,10,11,12,13,14,15,16,17,18,19,20,21,22,23,24,25,26,27,28,29,30,31,32,33,34,35,36,37,38,39,40,41,42,43,44,45,46,47,48,49,50,51,52,53,54,55,56,57,58,59,60},{"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0" s="2" t="str">
        <f>LOOKUP(AE50,{0,1,2,3,4,5,6,7,8,9,10,11,12,13,14,15,16,17,18,19,20,21,22,23,24,25,26,27,28,29,30,31,32,33,34,35,36,37,38,39,40,41,42,43,44,45,46,47,48,49,50,51,52,53,54,55,56,57,58,59,60},{"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0" s="2">
        <f t="shared" si="1"/>
        <v>0</v>
      </c>
      <c r="S50" s="2" t="e">
        <f>LOOKUP(AF50,{0,1,2,3,4,5,6,7,8,9,10,11,12,13,14,15,16,17,18,19,20,21,22,23,24,25,26,27,28,29,30,31,32,33,34,35,36,37,38,39,40,41,42,43,44,45,46,47,48,49,50,51,52,53,54,55,56,57,58,59,60},{"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0" s="2" t="e">
        <f t="shared" si="2"/>
        <v>#NUM!</v>
      </c>
      <c r="AF50" s="2" t="e">
        <f>SUMPRODUCT(LARGE(V50:AD50,{1}))</f>
        <v>#NUM!</v>
      </c>
      <c r="AR50" s="2">
        <f t="shared" si="3"/>
        <v>0</v>
      </c>
    </row>
    <row r="51" spans="1:44" x14ac:dyDescent="0.25">
      <c r="A51" s="1">
        <f t="shared" si="4"/>
        <v>49</v>
      </c>
      <c r="E51" s="2" t="e">
        <f t="shared" si="0"/>
        <v>#NUM!</v>
      </c>
      <c r="G51" s="2" t="str">
        <f>LOOKUP(V51,{0,1,2,3,4,5,6,7,8,9,10,11,12,13,14,15,16,17,18,19,20,21,22,23,24,25,26,27,28,29,30,31,32,33,34,35,36,37,38,39,40,41,42,43,44,45,46,47,48,49,50,51,52,53,54,55,56,57,58,59,60},{"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1" s="2" t="str">
        <f>LOOKUP(W51,{0,1,2,3,4,5,6,7,8,9,10,11,12,13,14,15,16,17,18,19,20,21,22,23,24,25,26,27,28,29,30,31,32,33,34,35,36,37,38,39,40,41,42,43,44,45,46,47,48,49,50,51,52,53,54,55,56,57,58,59,60},{"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1" s="2" t="str">
        <f>LOOKUP(X51,{0,1,2,3,4,5,6,7,8,9,10,11,12,13,14,15,16,17,18,19,20,21,22,23,24,25,26,27,28,29,30,31,32,33,34,35,36,37,38,39,40,41,42,43,44,45,46,47,48,49,50,51,52,53,54,55,56,57,58,59,60},{"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1" s="2" t="str">
        <f>LOOKUP(Y51,{0,1,2,3,4,5,6,7,8,9,10,11,12,13,14,15,16,17,18,19,20,21,22,23,24,25,26,27,28,29,30,31,32,33,34,35,36,37,38,39,40,41,42,43,44,45,46,47,48,49,50,51,52,53,54,55,56,57,58,59,60},{"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1" s="2" t="str">
        <f>LOOKUP(Z51,{0,1,2,3,4,5,6,7,8,9,10,11,12,13,14,15,16,17,18,19,20,21,22,23,24,25,26,27,28,29,30,31,32,33,34,35,36,37,38,39,40,41,42,43,44,45,46,47,48,49,50,51,52,53,54,55,56,57,58,59,60},{"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1" s="2" t="str">
        <f>LOOKUP(AA51,{0,1,2,3,4,5,6,7,8,9,10,11,12,13,14,15,16,17,18,19,20,21,22,23,24,25,26,27,28,29,30,31,32,33,34,35,36,37,38,39,40,41,42,43,44,45,46,47,48,49,50,51,52,53,54,55,56,57,58,59,60},{"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1" s="2" t="str">
        <f>LOOKUP(AB51,{0,1,2,3,4,5,6,7,8,9,10,11,12,13,14,15,16,17,18,19,20,21,22,23,24,25,26,27,28,29,30,31,32,33,34,35,36,37,38,39,40,41,42,43,44,45,46,47,48,49,50,51,52,53,54,55,56,57,58,59,60},{"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1" s="2" t="str">
        <f>LOOKUP(AC51,{0,1,2,3,4,5,6,7,8,9,10,11,12,13,14,15,16,17,18,19,20,21,22,23,24,25,26,27,28,29,30,31,32,33,34,35,36,37,38,39,40,41,42,43,44,45,46,47,48,49,50,51,52,53,54,55,56,57,58,59,60},{"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1" s="2" t="str">
        <f>LOOKUP(AD51,{0,1,2,3,4,5,6,7,8,9,10,11,12,13,14,15,16,17,18,19,20,21,22,23,24,25,26,27,28,29,30,31,32,33,34,35,36,37,38,39,40,41,42,43,44,45,46,47,48,49,50,51,52,53,54,55,56,57,58,59,60},{"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1" s="2" t="str">
        <f>LOOKUP(AE51,{0,1,2,3,4,5,6,7,8,9,10,11,12,13,14,15,16,17,18,19,20,21,22,23,24,25,26,27,28,29,30,31,32,33,34,35,36,37,38,39,40,41,42,43,44,45,46,47,48,49,50,51,52,53,54,55,56,57,58,59,60},{"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1" s="2">
        <f t="shared" si="1"/>
        <v>0</v>
      </c>
      <c r="S51" s="2" t="e">
        <f>LOOKUP(AF51,{0,1,2,3,4,5,6,7,8,9,10,11,12,13,14,15,16,17,18,19,20,21,22,23,24,25,26,27,28,29,30,31,32,33,34,35,36,37,38,39,40,41,42,43,44,45,46,47,48,49,50,51,52,53,54,55,56,57,58,59,60},{"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1" s="2" t="e">
        <f t="shared" si="2"/>
        <v>#NUM!</v>
      </c>
      <c r="AF51" s="2" t="e">
        <f>SUMPRODUCT(LARGE(V51:AD51,{1}))</f>
        <v>#NUM!</v>
      </c>
      <c r="AR51" s="2">
        <f t="shared" si="3"/>
        <v>0</v>
      </c>
    </row>
    <row r="52" spans="1:44" x14ac:dyDescent="0.25">
      <c r="A52" s="1">
        <f t="shared" si="4"/>
        <v>50</v>
      </c>
      <c r="E52" s="2" t="e">
        <f t="shared" si="0"/>
        <v>#NUM!</v>
      </c>
      <c r="G52" s="2" t="str">
        <f>LOOKUP(V52,{0,1,2,3,4,5,6,7,8,9,10,11,12,13,14,15,16,17,18,19,20,21,22,23,24,25,26,27,28,29,30,31,32,33,34,35,36,37,38,39,40,41,42,43,44,45,46,47,48,49,50,51,52,53,54,55,56,57,58,59,60},{"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2" s="2" t="str">
        <f>LOOKUP(W52,{0,1,2,3,4,5,6,7,8,9,10,11,12,13,14,15,16,17,18,19,20,21,22,23,24,25,26,27,28,29,30,31,32,33,34,35,36,37,38,39,40,41,42,43,44,45,46,47,48,49,50,51,52,53,54,55,56,57,58,59,60},{"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2" s="2" t="str">
        <f>LOOKUP(X52,{0,1,2,3,4,5,6,7,8,9,10,11,12,13,14,15,16,17,18,19,20,21,22,23,24,25,26,27,28,29,30,31,32,33,34,35,36,37,38,39,40,41,42,43,44,45,46,47,48,49,50,51,52,53,54,55,56,57,58,59,60},{"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2" s="2" t="str">
        <f>LOOKUP(Y52,{0,1,2,3,4,5,6,7,8,9,10,11,12,13,14,15,16,17,18,19,20,21,22,23,24,25,26,27,28,29,30,31,32,33,34,35,36,37,38,39,40,41,42,43,44,45,46,47,48,49,50,51,52,53,54,55,56,57,58,59,60},{"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2" s="2" t="str">
        <f>LOOKUP(Z52,{0,1,2,3,4,5,6,7,8,9,10,11,12,13,14,15,16,17,18,19,20,21,22,23,24,25,26,27,28,29,30,31,32,33,34,35,36,37,38,39,40,41,42,43,44,45,46,47,48,49,50,51,52,53,54,55,56,57,58,59,60},{"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2" s="2" t="str">
        <f>LOOKUP(AA52,{0,1,2,3,4,5,6,7,8,9,10,11,12,13,14,15,16,17,18,19,20,21,22,23,24,25,26,27,28,29,30,31,32,33,34,35,36,37,38,39,40,41,42,43,44,45,46,47,48,49,50,51,52,53,54,55,56,57,58,59,60},{"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2" s="2" t="str">
        <f>LOOKUP(AB52,{0,1,2,3,4,5,6,7,8,9,10,11,12,13,14,15,16,17,18,19,20,21,22,23,24,25,26,27,28,29,30,31,32,33,34,35,36,37,38,39,40,41,42,43,44,45,46,47,48,49,50,51,52,53,54,55,56,57,58,59,60},{"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2" s="2" t="str">
        <f>LOOKUP(AC52,{0,1,2,3,4,5,6,7,8,9,10,11,12,13,14,15,16,17,18,19,20,21,22,23,24,25,26,27,28,29,30,31,32,33,34,35,36,37,38,39,40,41,42,43,44,45,46,47,48,49,50,51,52,53,54,55,56,57,58,59,60},{"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2" s="2" t="str">
        <f>LOOKUP(AD52,{0,1,2,3,4,5,6,7,8,9,10,11,12,13,14,15,16,17,18,19,20,21,22,23,24,25,26,27,28,29,30,31,32,33,34,35,36,37,38,39,40,41,42,43,44,45,46,47,48,49,50,51,52,53,54,55,56,57,58,59,60},{"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2" s="2" t="str">
        <f>LOOKUP(AE52,{0,1,2,3,4,5,6,7,8,9,10,11,12,13,14,15,16,17,18,19,20,21,22,23,24,25,26,27,28,29,30,31,32,33,34,35,36,37,38,39,40,41,42,43,44,45,46,47,48,49,50,51,52,53,54,55,56,57,58,59,60},{"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2" s="2">
        <f t="shared" si="1"/>
        <v>0</v>
      </c>
      <c r="S52" s="2" t="e">
        <f>LOOKUP(AF52,{0,1,2,3,4,5,6,7,8,9,10,11,12,13,14,15,16,17,18,19,20,21,22,23,24,25,26,27,28,29,30,31,32,33,34,35,36,37,38,39,40,41,42,43,44,45,46,47,48,49,50,51,52,53,54,55,56,57,58,59,60},{"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2" s="2" t="e">
        <f t="shared" si="2"/>
        <v>#NUM!</v>
      </c>
      <c r="AF52" s="2" t="e">
        <f>SUMPRODUCT(LARGE(V52:AD52,{1}))</f>
        <v>#NUM!</v>
      </c>
      <c r="AR52" s="2">
        <f t="shared" si="3"/>
        <v>0</v>
      </c>
    </row>
    <row r="53" spans="1:44" x14ac:dyDescent="0.25">
      <c r="A53" s="1">
        <f t="shared" si="4"/>
        <v>51</v>
      </c>
      <c r="E53" s="2" t="e">
        <f t="shared" si="0"/>
        <v>#NUM!</v>
      </c>
      <c r="G53" s="2" t="str">
        <f>LOOKUP(V53,{0,1,2,3,4,5,6,7,8,9,10,11,12,13,14,15,16,17,18,19,20,21,22,23,24,25,26,27,28,29,30,31,32,33,34,35,36,37,38,39,40,41,42,43,44,45,46,47,48,49,50,51,52,53,54,55,56,57,58,59,60},{"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3" s="2" t="str">
        <f>LOOKUP(W53,{0,1,2,3,4,5,6,7,8,9,10,11,12,13,14,15,16,17,18,19,20,21,22,23,24,25,26,27,28,29,30,31,32,33,34,35,36,37,38,39,40,41,42,43,44,45,46,47,48,49,50,51,52,53,54,55,56,57,58,59,60},{"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3" s="2" t="str">
        <f>LOOKUP(X53,{0,1,2,3,4,5,6,7,8,9,10,11,12,13,14,15,16,17,18,19,20,21,22,23,24,25,26,27,28,29,30,31,32,33,34,35,36,37,38,39,40,41,42,43,44,45,46,47,48,49,50,51,52,53,54,55,56,57,58,59,60},{"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3" s="2" t="str">
        <f>LOOKUP(Y53,{0,1,2,3,4,5,6,7,8,9,10,11,12,13,14,15,16,17,18,19,20,21,22,23,24,25,26,27,28,29,30,31,32,33,34,35,36,37,38,39,40,41,42,43,44,45,46,47,48,49,50,51,52,53,54,55,56,57,58,59,60},{"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3" s="2" t="str">
        <f>LOOKUP(Z53,{0,1,2,3,4,5,6,7,8,9,10,11,12,13,14,15,16,17,18,19,20,21,22,23,24,25,26,27,28,29,30,31,32,33,34,35,36,37,38,39,40,41,42,43,44,45,46,47,48,49,50,51,52,53,54,55,56,57,58,59,60},{"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3" s="2" t="str">
        <f>LOOKUP(AA53,{0,1,2,3,4,5,6,7,8,9,10,11,12,13,14,15,16,17,18,19,20,21,22,23,24,25,26,27,28,29,30,31,32,33,34,35,36,37,38,39,40,41,42,43,44,45,46,47,48,49,50,51,52,53,54,55,56,57,58,59,60},{"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3" s="2" t="str">
        <f>LOOKUP(AB53,{0,1,2,3,4,5,6,7,8,9,10,11,12,13,14,15,16,17,18,19,20,21,22,23,24,25,26,27,28,29,30,31,32,33,34,35,36,37,38,39,40,41,42,43,44,45,46,47,48,49,50,51,52,53,54,55,56,57,58,59,60},{"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3" s="2" t="str">
        <f>LOOKUP(AC53,{0,1,2,3,4,5,6,7,8,9,10,11,12,13,14,15,16,17,18,19,20,21,22,23,24,25,26,27,28,29,30,31,32,33,34,35,36,37,38,39,40,41,42,43,44,45,46,47,48,49,50,51,52,53,54,55,56,57,58,59,60},{"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3" s="2" t="str">
        <f>LOOKUP(AD53,{0,1,2,3,4,5,6,7,8,9,10,11,12,13,14,15,16,17,18,19,20,21,22,23,24,25,26,27,28,29,30,31,32,33,34,35,36,37,38,39,40,41,42,43,44,45,46,47,48,49,50,51,52,53,54,55,56,57,58,59,60},{"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3" s="2" t="str">
        <f>LOOKUP(AE53,{0,1,2,3,4,5,6,7,8,9,10,11,12,13,14,15,16,17,18,19,20,21,22,23,24,25,26,27,28,29,30,31,32,33,34,35,36,37,38,39,40,41,42,43,44,45,46,47,48,49,50,51,52,53,54,55,56,57,58,59,60},{"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3" s="2">
        <f t="shared" si="1"/>
        <v>0</v>
      </c>
      <c r="S53" s="2" t="e">
        <f>LOOKUP(AF53,{0,1,2,3,4,5,6,7,8,9,10,11,12,13,14,15,16,17,18,19,20,21,22,23,24,25,26,27,28,29,30,31,32,33,34,35,36,37,38,39,40,41,42,43,44,45,46,47,48,49,50,51,52,53,54,55,56,57,58,59,60},{"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3" s="2" t="e">
        <f t="shared" si="2"/>
        <v>#NUM!</v>
      </c>
      <c r="AF53" s="2" t="e">
        <f>SUMPRODUCT(LARGE(V53:AD53,{1}))</f>
        <v>#NUM!</v>
      </c>
      <c r="AR53" s="2">
        <f t="shared" si="3"/>
        <v>0</v>
      </c>
    </row>
    <row r="54" spans="1:44" x14ac:dyDescent="0.25">
      <c r="A54" s="1">
        <f t="shared" si="4"/>
        <v>52</v>
      </c>
      <c r="E54" s="2" t="e">
        <f t="shared" si="0"/>
        <v>#NUM!</v>
      </c>
      <c r="G54" s="2" t="str">
        <f>LOOKUP(V54,{0,1,2,3,4,5,6,7,8,9,10,11,12,13,14,15,16,17,18,19,20,21,22,23,24,25,26,27,28,29,30,31,32,33,34,35,36,37,38,39,40,41,42,43,44,45,46,47,48,49,50,51,52,53,54,55,56,57,58,59,60},{"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4" s="2" t="str">
        <f>LOOKUP(W54,{0,1,2,3,4,5,6,7,8,9,10,11,12,13,14,15,16,17,18,19,20,21,22,23,24,25,26,27,28,29,30,31,32,33,34,35,36,37,38,39,40,41,42,43,44,45,46,47,48,49,50,51,52,53,54,55,56,57,58,59,60},{"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4" s="2" t="str">
        <f>LOOKUP(X54,{0,1,2,3,4,5,6,7,8,9,10,11,12,13,14,15,16,17,18,19,20,21,22,23,24,25,26,27,28,29,30,31,32,33,34,35,36,37,38,39,40,41,42,43,44,45,46,47,48,49,50,51,52,53,54,55,56,57,58,59,60},{"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4" s="2" t="str">
        <f>LOOKUP(Y54,{0,1,2,3,4,5,6,7,8,9,10,11,12,13,14,15,16,17,18,19,20,21,22,23,24,25,26,27,28,29,30,31,32,33,34,35,36,37,38,39,40,41,42,43,44,45,46,47,48,49,50,51,52,53,54,55,56,57,58,59,60},{"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4" s="2" t="str">
        <f>LOOKUP(Z54,{0,1,2,3,4,5,6,7,8,9,10,11,12,13,14,15,16,17,18,19,20,21,22,23,24,25,26,27,28,29,30,31,32,33,34,35,36,37,38,39,40,41,42,43,44,45,46,47,48,49,50,51,52,53,54,55,56,57,58,59,60},{"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4" s="2" t="str">
        <f>LOOKUP(AA54,{0,1,2,3,4,5,6,7,8,9,10,11,12,13,14,15,16,17,18,19,20,21,22,23,24,25,26,27,28,29,30,31,32,33,34,35,36,37,38,39,40,41,42,43,44,45,46,47,48,49,50,51,52,53,54,55,56,57,58,59,60},{"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4" s="2" t="str">
        <f>LOOKUP(AB54,{0,1,2,3,4,5,6,7,8,9,10,11,12,13,14,15,16,17,18,19,20,21,22,23,24,25,26,27,28,29,30,31,32,33,34,35,36,37,38,39,40,41,42,43,44,45,46,47,48,49,50,51,52,53,54,55,56,57,58,59,60},{"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4" s="2" t="str">
        <f>LOOKUP(AC54,{0,1,2,3,4,5,6,7,8,9,10,11,12,13,14,15,16,17,18,19,20,21,22,23,24,25,26,27,28,29,30,31,32,33,34,35,36,37,38,39,40,41,42,43,44,45,46,47,48,49,50,51,52,53,54,55,56,57,58,59,60},{"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4" s="2" t="str">
        <f>LOOKUP(AD54,{0,1,2,3,4,5,6,7,8,9,10,11,12,13,14,15,16,17,18,19,20,21,22,23,24,25,26,27,28,29,30,31,32,33,34,35,36,37,38,39,40,41,42,43,44,45,46,47,48,49,50,51,52,53,54,55,56,57,58,59,60},{"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4" s="2" t="str">
        <f>LOOKUP(AE54,{0,1,2,3,4,5,6,7,8,9,10,11,12,13,14,15,16,17,18,19,20,21,22,23,24,25,26,27,28,29,30,31,32,33,34,35,36,37,38,39,40,41,42,43,44,45,46,47,48,49,50,51,52,53,54,55,56,57,58,59,60},{"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4" s="2">
        <f t="shared" si="1"/>
        <v>0</v>
      </c>
      <c r="S54" s="2" t="e">
        <f>LOOKUP(AF54,{0,1,2,3,4,5,6,7,8,9,10,11,12,13,14,15,16,17,18,19,20,21,22,23,24,25,26,27,28,29,30,31,32,33,34,35,36,37,38,39,40,41,42,43,44,45,46,47,48,49,50,51,52,53,54,55,56,57,58,59,60},{"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4" s="2" t="e">
        <f t="shared" si="2"/>
        <v>#NUM!</v>
      </c>
      <c r="AF54" s="2" t="e">
        <f>SUMPRODUCT(LARGE(V54:AD54,{1}))</f>
        <v>#NUM!</v>
      </c>
      <c r="AR54" s="2">
        <f t="shared" si="3"/>
        <v>0</v>
      </c>
    </row>
    <row r="55" spans="1:44" x14ac:dyDescent="0.25">
      <c r="A55" s="1">
        <f t="shared" si="4"/>
        <v>53</v>
      </c>
      <c r="E55" s="2" t="e">
        <f t="shared" si="0"/>
        <v>#NUM!</v>
      </c>
      <c r="G55" s="2" t="str">
        <f>LOOKUP(V55,{0,1,2,3,4,5,6,7,8,9,10,11,12,13,14,15,16,17,18,19,20,21,22,23,24,25,26,27,28,29,30,31,32,33,34,35,36,37,38,39,40,41,42,43,44,45,46,47,48,49,50,51,52,53,54,55,56,57,58,59,60},{"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5" s="2" t="str">
        <f>LOOKUP(W55,{0,1,2,3,4,5,6,7,8,9,10,11,12,13,14,15,16,17,18,19,20,21,22,23,24,25,26,27,28,29,30,31,32,33,34,35,36,37,38,39,40,41,42,43,44,45,46,47,48,49,50,51,52,53,54,55,56,57,58,59,60},{"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5" s="2" t="str">
        <f>LOOKUP(X55,{0,1,2,3,4,5,6,7,8,9,10,11,12,13,14,15,16,17,18,19,20,21,22,23,24,25,26,27,28,29,30,31,32,33,34,35,36,37,38,39,40,41,42,43,44,45,46,47,48,49,50,51,52,53,54,55,56,57,58,59,60},{"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5" s="2" t="str">
        <f>LOOKUP(Y55,{0,1,2,3,4,5,6,7,8,9,10,11,12,13,14,15,16,17,18,19,20,21,22,23,24,25,26,27,28,29,30,31,32,33,34,35,36,37,38,39,40,41,42,43,44,45,46,47,48,49,50,51,52,53,54,55,56,57,58,59,60},{"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5" s="2" t="str">
        <f>LOOKUP(Z55,{0,1,2,3,4,5,6,7,8,9,10,11,12,13,14,15,16,17,18,19,20,21,22,23,24,25,26,27,28,29,30,31,32,33,34,35,36,37,38,39,40,41,42,43,44,45,46,47,48,49,50,51,52,53,54,55,56,57,58,59,60},{"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5" s="2" t="str">
        <f>LOOKUP(AA55,{0,1,2,3,4,5,6,7,8,9,10,11,12,13,14,15,16,17,18,19,20,21,22,23,24,25,26,27,28,29,30,31,32,33,34,35,36,37,38,39,40,41,42,43,44,45,46,47,48,49,50,51,52,53,54,55,56,57,58,59,60},{"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5" s="2" t="str">
        <f>LOOKUP(AB55,{0,1,2,3,4,5,6,7,8,9,10,11,12,13,14,15,16,17,18,19,20,21,22,23,24,25,26,27,28,29,30,31,32,33,34,35,36,37,38,39,40,41,42,43,44,45,46,47,48,49,50,51,52,53,54,55,56,57,58,59,60},{"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5" s="2" t="str">
        <f>LOOKUP(AC55,{0,1,2,3,4,5,6,7,8,9,10,11,12,13,14,15,16,17,18,19,20,21,22,23,24,25,26,27,28,29,30,31,32,33,34,35,36,37,38,39,40,41,42,43,44,45,46,47,48,49,50,51,52,53,54,55,56,57,58,59,60},{"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5" s="2" t="str">
        <f>LOOKUP(AD55,{0,1,2,3,4,5,6,7,8,9,10,11,12,13,14,15,16,17,18,19,20,21,22,23,24,25,26,27,28,29,30,31,32,33,34,35,36,37,38,39,40,41,42,43,44,45,46,47,48,49,50,51,52,53,54,55,56,57,58,59,60},{"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5" s="2" t="str">
        <f>LOOKUP(AE55,{0,1,2,3,4,5,6,7,8,9,10,11,12,13,14,15,16,17,18,19,20,21,22,23,24,25,26,27,28,29,30,31,32,33,34,35,36,37,38,39,40,41,42,43,44,45,46,47,48,49,50,51,52,53,54,55,56,57,58,59,60},{"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5" s="2">
        <f t="shared" si="1"/>
        <v>0</v>
      </c>
      <c r="S55" s="2" t="e">
        <f>LOOKUP(AF55,{0,1,2,3,4,5,6,7,8,9,10,11,12,13,14,15,16,17,18,19,20,21,22,23,24,25,26,27,28,29,30,31,32,33,34,35,36,37,38,39,40,41,42,43,44,45,46,47,48,49,50,51,52,53,54,55,56,57,58,59,60},{"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5" s="2" t="e">
        <f t="shared" si="2"/>
        <v>#NUM!</v>
      </c>
      <c r="AF55" s="2" t="e">
        <f>SUMPRODUCT(LARGE(V55:AD55,{1}))</f>
        <v>#NUM!</v>
      </c>
      <c r="AR55" s="2">
        <f t="shared" si="3"/>
        <v>0</v>
      </c>
    </row>
    <row r="56" spans="1:44" x14ac:dyDescent="0.25">
      <c r="A56" s="1">
        <f t="shared" si="4"/>
        <v>54</v>
      </c>
      <c r="E56" s="2" t="e">
        <f t="shared" si="0"/>
        <v>#NUM!</v>
      </c>
      <c r="G56" s="2" t="str">
        <f>LOOKUP(V56,{0,1,2,3,4,5,6,7,8,9,10,11,12,13,14,15,16,17,18,19,20,21,22,23,24,25,26,27,28,29,30,31,32,33,34,35,36,37,38,39,40,41,42,43,44,45,46,47,48,49,50,51,52,53,54,55,56,57,58,59,60},{"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6" s="2" t="str">
        <f>LOOKUP(W56,{0,1,2,3,4,5,6,7,8,9,10,11,12,13,14,15,16,17,18,19,20,21,22,23,24,25,26,27,28,29,30,31,32,33,34,35,36,37,38,39,40,41,42,43,44,45,46,47,48,49,50,51,52,53,54,55,56,57,58,59,60},{"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6" s="2" t="str">
        <f>LOOKUP(X56,{0,1,2,3,4,5,6,7,8,9,10,11,12,13,14,15,16,17,18,19,20,21,22,23,24,25,26,27,28,29,30,31,32,33,34,35,36,37,38,39,40,41,42,43,44,45,46,47,48,49,50,51,52,53,54,55,56,57,58,59,60},{"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6" s="2" t="str">
        <f>LOOKUP(Y56,{0,1,2,3,4,5,6,7,8,9,10,11,12,13,14,15,16,17,18,19,20,21,22,23,24,25,26,27,28,29,30,31,32,33,34,35,36,37,38,39,40,41,42,43,44,45,46,47,48,49,50,51,52,53,54,55,56,57,58,59,60},{"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6" s="2" t="str">
        <f>LOOKUP(Z56,{0,1,2,3,4,5,6,7,8,9,10,11,12,13,14,15,16,17,18,19,20,21,22,23,24,25,26,27,28,29,30,31,32,33,34,35,36,37,38,39,40,41,42,43,44,45,46,47,48,49,50,51,52,53,54,55,56,57,58,59,60},{"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6" s="2" t="str">
        <f>LOOKUP(AA56,{0,1,2,3,4,5,6,7,8,9,10,11,12,13,14,15,16,17,18,19,20,21,22,23,24,25,26,27,28,29,30,31,32,33,34,35,36,37,38,39,40,41,42,43,44,45,46,47,48,49,50,51,52,53,54,55,56,57,58,59,60},{"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6" s="2" t="str">
        <f>LOOKUP(AB56,{0,1,2,3,4,5,6,7,8,9,10,11,12,13,14,15,16,17,18,19,20,21,22,23,24,25,26,27,28,29,30,31,32,33,34,35,36,37,38,39,40,41,42,43,44,45,46,47,48,49,50,51,52,53,54,55,56,57,58,59,60},{"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6" s="2" t="str">
        <f>LOOKUP(AC56,{0,1,2,3,4,5,6,7,8,9,10,11,12,13,14,15,16,17,18,19,20,21,22,23,24,25,26,27,28,29,30,31,32,33,34,35,36,37,38,39,40,41,42,43,44,45,46,47,48,49,50,51,52,53,54,55,56,57,58,59,60},{"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6" s="2" t="str">
        <f>LOOKUP(AD56,{0,1,2,3,4,5,6,7,8,9,10,11,12,13,14,15,16,17,18,19,20,21,22,23,24,25,26,27,28,29,30,31,32,33,34,35,36,37,38,39,40,41,42,43,44,45,46,47,48,49,50,51,52,53,54,55,56,57,58,59,60},{"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6" s="2" t="str">
        <f>LOOKUP(AE56,{0,1,2,3,4,5,6,7,8,9,10,11,12,13,14,15,16,17,18,19,20,21,22,23,24,25,26,27,28,29,30,31,32,33,34,35,36,37,38,39,40,41,42,43,44,45,46,47,48,49,50,51,52,53,54,55,56,57,58,59,60},{"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6" s="2">
        <f t="shared" si="1"/>
        <v>0</v>
      </c>
      <c r="S56" s="2" t="e">
        <f>LOOKUP(AF56,{0,1,2,3,4,5,6,7,8,9,10,11,12,13,14,15,16,17,18,19,20,21,22,23,24,25,26,27,28,29,30,31,32,33,34,35,36,37,38,39,40,41,42,43,44,45,46,47,48,49,50,51,52,53,54,55,56,57,58,59,60},{"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6" s="2" t="e">
        <f t="shared" si="2"/>
        <v>#NUM!</v>
      </c>
      <c r="AF56" s="2" t="e">
        <f>SUMPRODUCT(LARGE(V56:AD56,{1}))</f>
        <v>#NUM!</v>
      </c>
      <c r="AR56" s="2">
        <f t="shared" si="3"/>
        <v>0</v>
      </c>
    </row>
    <row r="57" spans="1:44" x14ac:dyDescent="0.25">
      <c r="A57" s="1">
        <f t="shared" si="4"/>
        <v>55</v>
      </c>
      <c r="E57" s="2" t="e">
        <f t="shared" si="0"/>
        <v>#NUM!</v>
      </c>
      <c r="G57" s="2" t="str">
        <f>LOOKUP(V57,{0,1,2,3,4,5,6,7,8,9,10,11,12,13,14,15,16,17,18,19,20,21,22,23,24,25,26,27,28,29,30,31,32,33,34,35,36,37,38,39,40,41,42,43,44,45,46,47,48,49,50,51,52,53,54,55,56,57,58,59,60},{"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7" s="2" t="str">
        <f>LOOKUP(W57,{0,1,2,3,4,5,6,7,8,9,10,11,12,13,14,15,16,17,18,19,20,21,22,23,24,25,26,27,28,29,30,31,32,33,34,35,36,37,38,39,40,41,42,43,44,45,46,47,48,49,50,51,52,53,54,55,56,57,58,59,60},{"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7" s="2" t="str">
        <f>LOOKUP(X57,{0,1,2,3,4,5,6,7,8,9,10,11,12,13,14,15,16,17,18,19,20,21,22,23,24,25,26,27,28,29,30,31,32,33,34,35,36,37,38,39,40,41,42,43,44,45,46,47,48,49,50,51,52,53,54,55,56,57,58,59,60},{"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7" s="2" t="str">
        <f>LOOKUP(Y57,{0,1,2,3,4,5,6,7,8,9,10,11,12,13,14,15,16,17,18,19,20,21,22,23,24,25,26,27,28,29,30,31,32,33,34,35,36,37,38,39,40,41,42,43,44,45,46,47,48,49,50,51,52,53,54,55,56,57,58,59,60},{"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7" s="2" t="str">
        <f>LOOKUP(Z57,{0,1,2,3,4,5,6,7,8,9,10,11,12,13,14,15,16,17,18,19,20,21,22,23,24,25,26,27,28,29,30,31,32,33,34,35,36,37,38,39,40,41,42,43,44,45,46,47,48,49,50,51,52,53,54,55,56,57,58,59,60},{"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7" s="2" t="str">
        <f>LOOKUP(AA57,{0,1,2,3,4,5,6,7,8,9,10,11,12,13,14,15,16,17,18,19,20,21,22,23,24,25,26,27,28,29,30,31,32,33,34,35,36,37,38,39,40,41,42,43,44,45,46,47,48,49,50,51,52,53,54,55,56,57,58,59,60},{"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7" s="2" t="str">
        <f>LOOKUP(AB57,{0,1,2,3,4,5,6,7,8,9,10,11,12,13,14,15,16,17,18,19,20,21,22,23,24,25,26,27,28,29,30,31,32,33,34,35,36,37,38,39,40,41,42,43,44,45,46,47,48,49,50,51,52,53,54,55,56,57,58,59,60},{"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7" s="2" t="str">
        <f>LOOKUP(AC57,{0,1,2,3,4,5,6,7,8,9,10,11,12,13,14,15,16,17,18,19,20,21,22,23,24,25,26,27,28,29,30,31,32,33,34,35,36,37,38,39,40,41,42,43,44,45,46,47,48,49,50,51,52,53,54,55,56,57,58,59,60},{"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7" s="2" t="str">
        <f>LOOKUP(AD57,{0,1,2,3,4,5,6,7,8,9,10,11,12,13,14,15,16,17,18,19,20,21,22,23,24,25,26,27,28,29,30,31,32,33,34,35,36,37,38,39,40,41,42,43,44,45,46,47,48,49,50,51,52,53,54,55,56,57,58,59,60},{"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7" s="2" t="str">
        <f>LOOKUP(AE57,{0,1,2,3,4,5,6,7,8,9,10,11,12,13,14,15,16,17,18,19,20,21,22,23,24,25,26,27,28,29,30,31,32,33,34,35,36,37,38,39,40,41,42,43,44,45,46,47,48,49,50,51,52,53,54,55,56,57,58,59,60},{"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7" s="2">
        <f t="shared" si="1"/>
        <v>0</v>
      </c>
      <c r="S57" s="2" t="e">
        <f>LOOKUP(AF57,{0,1,2,3,4,5,6,7,8,9,10,11,12,13,14,15,16,17,18,19,20,21,22,23,24,25,26,27,28,29,30,31,32,33,34,35,36,37,38,39,40,41,42,43,44,45,46,47,48,49,50,51,52,53,54,55,56,57,58,59,60},{"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7" s="2" t="e">
        <f t="shared" si="2"/>
        <v>#NUM!</v>
      </c>
      <c r="AF57" s="2" t="e">
        <f>SUMPRODUCT(LARGE(V57:AD57,{1}))</f>
        <v>#NUM!</v>
      </c>
      <c r="AR57" s="2">
        <f t="shared" si="3"/>
        <v>0</v>
      </c>
    </row>
    <row r="58" spans="1:44" x14ac:dyDescent="0.25">
      <c r="A58" s="1">
        <f t="shared" si="4"/>
        <v>56</v>
      </c>
      <c r="E58" s="2" t="e">
        <f t="shared" si="0"/>
        <v>#NUM!</v>
      </c>
      <c r="G58" s="2" t="str">
        <f>LOOKUP(V58,{0,1,2,3,4,5,6,7,8,9,10,11,12,13,14,15,16,17,18,19,20,21,22,23,24,25,26,27,28,29,30,31,32,33,34,35,36,37,38,39,40,41,42,43,44,45,46,47,48,49,50,51,52,53,54,55,56,57,58,59,60},{"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8" s="2" t="str">
        <f>LOOKUP(W58,{0,1,2,3,4,5,6,7,8,9,10,11,12,13,14,15,16,17,18,19,20,21,22,23,24,25,26,27,28,29,30,31,32,33,34,35,36,37,38,39,40,41,42,43,44,45,46,47,48,49,50,51,52,53,54,55,56,57,58,59,60},{"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8" s="2" t="str">
        <f>LOOKUP(X58,{0,1,2,3,4,5,6,7,8,9,10,11,12,13,14,15,16,17,18,19,20,21,22,23,24,25,26,27,28,29,30,31,32,33,34,35,36,37,38,39,40,41,42,43,44,45,46,47,48,49,50,51,52,53,54,55,56,57,58,59,60},{"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8" s="2" t="str">
        <f>LOOKUP(Y58,{0,1,2,3,4,5,6,7,8,9,10,11,12,13,14,15,16,17,18,19,20,21,22,23,24,25,26,27,28,29,30,31,32,33,34,35,36,37,38,39,40,41,42,43,44,45,46,47,48,49,50,51,52,53,54,55,56,57,58,59,60},{"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8" s="2" t="str">
        <f>LOOKUP(Z58,{0,1,2,3,4,5,6,7,8,9,10,11,12,13,14,15,16,17,18,19,20,21,22,23,24,25,26,27,28,29,30,31,32,33,34,35,36,37,38,39,40,41,42,43,44,45,46,47,48,49,50,51,52,53,54,55,56,57,58,59,60},{"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8" s="2" t="str">
        <f>LOOKUP(AA58,{0,1,2,3,4,5,6,7,8,9,10,11,12,13,14,15,16,17,18,19,20,21,22,23,24,25,26,27,28,29,30,31,32,33,34,35,36,37,38,39,40,41,42,43,44,45,46,47,48,49,50,51,52,53,54,55,56,57,58,59,60},{"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8" s="2" t="str">
        <f>LOOKUP(AB58,{0,1,2,3,4,5,6,7,8,9,10,11,12,13,14,15,16,17,18,19,20,21,22,23,24,25,26,27,28,29,30,31,32,33,34,35,36,37,38,39,40,41,42,43,44,45,46,47,48,49,50,51,52,53,54,55,56,57,58,59,60},{"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8" s="2" t="str">
        <f>LOOKUP(AC58,{0,1,2,3,4,5,6,7,8,9,10,11,12,13,14,15,16,17,18,19,20,21,22,23,24,25,26,27,28,29,30,31,32,33,34,35,36,37,38,39,40,41,42,43,44,45,46,47,48,49,50,51,52,53,54,55,56,57,58,59,60},{"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8" s="2" t="str">
        <f>LOOKUP(AD58,{0,1,2,3,4,5,6,7,8,9,10,11,12,13,14,15,16,17,18,19,20,21,22,23,24,25,26,27,28,29,30,31,32,33,34,35,36,37,38,39,40,41,42,43,44,45,46,47,48,49,50,51,52,53,54,55,56,57,58,59,60},{"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8" s="2" t="str">
        <f>LOOKUP(AE58,{0,1,2,3,4,5,6,7,8,9,10,11,12,13,14,15,16,17,18,19,20,21,22,23,24,25,26,27,28,29,30,31,32,33,34,35,36,37,38,39,40,41,42,43,44,45,46,47,48,49,50,51,52,53,54,55,56,57,58,59,60},{"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8" s="2">
        <f t="shared" si="1"/>
        <v>0</v>
      </c>
      <c r="S58" s="2" t="e">
        <f>LOOKUP(AF58,{0,1,2,3,4,5,6,7,8,9,10,11,12,13,14,15,16,17,18,19,20,21,22,23,24,25,26,27,28,29,30,31,32,33,34,35,36,37,38,39,40,41,42,43,44,45,46,47,48,49,50,51,52,53,54,55,56,57,58,59,60},{"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8" s="2" t="e">
        <f t="shared" si="2"/>
        <v>#NUM!</v>
      </c>
      <c r="AF58" s="2" t="e">
        <f>SUMPRODUCT(LARGE(V58:AD58,{1}))</f>
        <v>#NUM!</v>
      </c>
      <c r="AR58" s="2">
        <f t="shared" si="3"/>
        <v>0</v>
      </c>
    </row>
    <row r="59" spans="1:44" x14ac:dyDescent="0.25">
      <c r="A59" s="1">
        <f t="shared" si="4"/>
        <v>57</v>
      </c>
      <c r="E59" s="2" t="e">
        <f t="shared" si="0"/>
        <v>#NUM!</v>
      </c>
      <c r="G59" s="2" t="str">
        <f>LOOKUP(V59,{0,1,2,3,4,5,6,7,8,9,10,11,12,13,14,15,16,17,18,19,20,21,22,23,24,25,26,27,28,29,30,31,32,33,34,35,36,37,38,39,40,41,42,43,44,45,46,47,48,49,50,51,52,53,54,55,56,57,58,59,60},{"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59" s="2" t="str">
        <f>LOOKUP(W59,{0,1,2,3,4,5,6,7,8,9,10,11,12,13,14,15,16,17,18,19,20,21,22,23,24,25,26,27,28,29,30,31,32,33,34,35,36,37,38,39,40,41,42,43,44,45,46,47,48,49,50,51,52,53,54,55,56,57,58,59,60},{"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59" s="2" t="str">
        <f>LOOKUP(X59,{0,1,2,3,4,5,6,7,8,9,10,11,12,13,14,15,16,17,18,19,20,21,22,23,24,25,26,27,28,29,30,31,32,33,34,35,36,37,38,39,40,41,42,43,44,45,46,47,48,49,50,51,52,53,54,55,56,57,58,59,60},{"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59" s="2" t="str">
        <f>LOOKUP(Y59,{0,1,2,3,4,5,6,7,8,9,10,11,12,13,14,15,16,17,18,19,20,21,22,23,24,25,26,27,28,29,30,31,32,33,34,35,36,37,38,39,40,41,42,43,44,45,46,47,48,49,50,51,52,53,54,55,56,57,58,59,60},{"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59" s="2" t="str">
        <f>LOOKUP(Z59,{0,1,2,3,4,5,6,7,8,9,10,11,12,13,14,15,16,17,18,19,20,21,22,23,24,25,26,27,28,29,30,31,32,33,34,35,36,37,38,39,40,41,42,43,44,45,46,47,48,49,50,51,52,53,54,55,56,57,58,59,60},{"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59" s="2" t="str">
        <f>LOOKUP(AA59,{0,1,2,3,4,5,6,7,8,9,10,11,12,13,14,15,16,17,18,19,20,21,22,23,24,25,26,27,28,29,30,31,32,33,34,35,36,37,38,39,40,41,42,43,44,45,46,47,48,49,50,51,52,53,54,55,56,57,58,59,60},{"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59" s="2" t="str">
        <f>LOOKUP(AB59,{0,1,2,3,4,5,6,7,8,9,10,11,12,13,14,15,16,17,18,19,20,21,22,23,24,25,26,27,28,29,30,31,32,33,34,35,36,37,38,39,40,41,42,43,44,45,46,47,48,49,50,51,52,53,54,55,56,57,58,59,60},{"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59" s="2" t="str">
        <f>LOOKUP(AC59,{0,1,2,3,4,5,6,7,8,9,10,11,12,13,14,15,16,17,18,19,20,21,22,23,24,25,26,27,28,29,30,31,32,33,34,35,36,37,38,39,40,41,42,43,44,45,46,47,48,49,50,51,52,53,54,55,56,57,58,59,60},{"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59" s="2" t="str">
        <f>LOOKUP(AD59,{0,1,2,3,4,5,6,7,8,9,10,11,12,13,14,15,16,17,18,19,20,21,22,23,24,25,26,27,28,29,30,31,32,33,34,35,36,37,38,39,40,41,42,43,44,45,46,47,48,49,50,51,52,53,54,55,56,57,58,59,60},{"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59" s="2" t="str">
        <f>LOOKUP(AE59,{0,1,2,3,4,5,6,7,8,9,10,11,12,13,14,15,16,17,18,19,20,21,22,23,24,25,26,27,28,29,30,31,32,33,34,35,36,37,38,39,40,41,42,43,44,45,46,47,48,49,50,51,52,53,54,55,56,57,58,59,60},{"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59" s="2">
        <f t="shared" si="1"/>
        <v>0</v>
      </c>
      <c r="S59" s="2" t="e">
        <f>LOOKUP(AF59,{0,1,2,3,4,5,6,7,8,9,10,11,12,13,14,15,16,17,18,19,20,21,22,23,24,25,26,27,28,29,30,31,32,33,34,35,36,37,38,39,40,41,42,43,44,45,46,47,48,49,50,51,52,53,54,55,56,57,58,59,60},{"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59" s="2" t="e">
        <f t="shared" si="2"/>
        <v>#NUM!</v>
      </c>
      <c r="AF59" s="2" t="e">
        <f>SUMPRODUCT(LARGE(V59:AD59,{1}))</f>
        <v>#NUM!</v>
      </c>
      <c r="AR59" s="2">
        <f t="shared" si="3"/>
        <v>0</v>
      </c>
    </row>
    <row r="60" spans="1:44" x14ac:dyDescent="0.25">
      <c r="A60" s="1">
        <f t="shared" si="4"/>
        <v>58</v>
      </c>
      <c r="E60" s="2" t="e">
        <f t="shared" si="0"/>
        <v>#NUM!</v>
      </c>
      <c r="G60" s="2" t="str">
        <f>LOOKUP(V60,{0,1,2,3,4,5,6,7,8,9,10,11,12,13,14,15,16,17,18,19,20,21,22,23,24,25,26,27,28,29,30,31,32,33,34,35,36,37,38,39,40,41,42,43,44,45,46,47,48,49,50,51,52,53,54,55,56,57,58,59,60},{"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0" s="2" t="str">
        <f>LOOKUP(W60,{0,1,2,3,4,5,6,7,8,9,10,11,12,13,14,15,16,17,18,19,20,21,22,23,24,25,26,27,28,29,30,31,32,33,34,35,36,37,38,39,40,41,42,43,44,45,46,47,48,49,50,51,52,53,54,55,56,57,58,59,60},{"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0" s="2" t="str">
        <f>LOOKUP(X60,{0,1,2,3,4,5,6,7,8,9,10,11,12,13,14,15,16,17,18,19,20,21,22,23,24,25,26,27,28,29,30,31,32,33,34,35,36,37,38,39,40,41,42,43,44,45,46,47,48,49,50,51,52,53,54,55,56,57,58,59,60},{"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0" s="2" t="str">
        <f>LOOKUP(Y60,{0,1,2,3,4,5,6,7,8,9,10,11,12,13,14,15,16,17,18,19,20,21,22,23,24,25,26,27,28,29,30,31,32,33,34,35,36,37,38,39,40,41,42,43,44,45,46,47,48,49,50,51,52,53,54,55,56,57,58,59,60},{"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0" s="2" t="str">
        <f>LOOKUP(Z60,{0,1,2,3,4,5,6,7,8,9,10,11,12,13,14,15,16,17,18,19,20,21,22,23,24,25,26,27,28,29,30,31,32,33,34,35,36,37,38,39,40,41,42,43,44,45,46,47,48,49,50,51,52,53,54,55,56,57,58,59,60},{"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0" s="2" t="str">
        <f>LOOKUP(AA60,{0,1,2,3,4,5,6,7,8,9,10,11,12,13,14,15,16,17,18,19,20,21,22,23,24,25,26,27,28,29,30,31,32,33,34,35,36,37,38,39,40,41,42,43,44,45,46,47,48,49,50,51,52,53,54,55,56,57,58,59,60},{"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0" s="2" t="str">
        <f>LOOKUP(AB60,{0,1,2,3,4,5,6,7,8,9,10,11,12,13,14,15,16,17,18,19,20,21,22,23,24,25,26,27,28,29,30,31,32,33,34,35,36,37,38,39,40,41,42,43,44,45,46,47,48,49,50,51,52,53,54,55,56,57,58,59,60},{"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0" s="2" t="str">
        <f>LOOKUP(AC60,{0,1,2,3,4,5,6,7,8,9,10,11,12,13,14,15,16,17,18,19,20,21,22,23,24,25,26,27,28,29,30,31,32,33,34,35,36,37,38,39,40,41,42,43,44,45,46,47,48,49,50,51,52,53,54,55,56,57,58,59,60},{"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0" s="2" t="str">
        <f>LOOKUP(AD60,{0,1,2,3,4,5,6,7,8,9,10,11,12,13,14,15,16,17,18,19,20,21,22,23,24,25,26,27,28,29,30,31,32,33,34,35,36,37,38,39,40,41,42,43,44,45,46,47,48,49,50,51,52,53,54,55,56,57,58,59,60},{"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0" s="2" t="str">
        <f>LOOKUP(AE60,{0,1,2,3,4,5,6,7,8,9,10,11,12,13,14,15,16,17,18,19,20,21,22,23,24,25,26,27,28,29,30,31,32,33,34,35,36,37,38,39,40,41,42,43,44,45,46,47,48,49,50,51,52,53,54,55,56,57,58,59,60},{"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0" s="2">
        <f t="shared" si="1"/>
        <v>0</v>
      </c>
      <c r="S60" s="2" t="e">
        <f>LOOKUP(AF60,{0,1,2,3,4,5,6,7,8,9,10,11,12,13,14,15,16,17,18,19,20,21,22,23,24,25,26,27,28,29,30,31,32,33,34,35,36,37,38,39,40,41,42,43,44,45,46,47,48,49,50,51,52,53,54,55,56,57,58,59,60},{"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0" s="2" t="e">
        <f t="shared" si="2"/>
        <v>#NUM!</v>
      </c>
      <c r="AF60" s="2" t="e">
        <f>SUMPRODUCT(LARGE(V60:AD60,{1}))</f>
        <v>#NUM!</v>
      </c>
      <c r="AR60" s="2">
        <f t="shared" si="3"/>
        <v>0</v>
      </c>
    </row>
    <row r="61" spans="1:44" x14ac:dyDescent="0.25">
      <c r="A61" s="1">
        <f t="shared" si="4"/>
        <v>59</v>
      </c>
      <c r="E61" s="2" t="e">
        <f t="shared" si="0"/>
        <v>#NUM!</v>
      </c>
      <c r="G61" s="2" t="str">
        <f>LOOKUP(V61,{0,1,2,3,4,5,6,7,8,9,10,11,12,13,14,15,16,17,18,19,20,21,22,23,24,25,26,27,28,29,30,31,32,33,34,35,36,37,38,39,40,41,42,43,44,45,46,47,48,49,50,51,52,53,54,55,56,57,58,59,60},{"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1" s="2" t="str">
        <f>LOOKUP(W61,{0,1,2,3,4,5,6,7,8,9,10,11,12,13,14,15,16,17,18,19,20,21,22,23,24,25,26,27,28,29,30,31,32,33,34,35,36,37,38,39,40,41,42,43,44,45,46,47,48,49,50,51,52,53,54,55,56,57,58,59,60},{"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1" s="2" t="str">
        <f>LOOKUP(X61,{0,1,2,3,4,5,6,7,8,9,10,11,12,13,14,15,16,17,18,19,20,21,22,23,24,25,26,27,28,29,30,31,32,33,34,35,36,37,38,39,40,41,42,43,44,45,46,47,48,49,50,51,52,53,54,55,56,57,58,59,60},{"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1" s="2" t="str">
        <f>LOOKUP(Y61,{0,1,2,3,4,5,6,7,8,9,10,11,12,13,14,15,16,17,18,19,20,21,22,23,24,25,26,27,28,29,30,31,32,33,34,35,36,37,38,39,40,41,42,43,44,45,46,47,48,49,50,51,52,53,54,55,56,57,58,59,60},{"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1" s="2" t="str">
        <f>LOOKUP(Z61,{0,1,2,3,4,5,6,7,8,9,10,11,12,13,14,15,16,17,18,19,20,21,22,23,24,25,26,27,28,29,30,31,32,33,34,35,36,37,38,39,40,41,42,43,44,45,46,47,48,49,50,51,52,53,54,55,56,57,58,59,60},{"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1" s="2" t="str">
        <f>LOOKUP(AA61,{0,1,2,3,4,5,6,7,8,9,10,11,12,13,14,15,16,17,18,19,20,21,22,23,24,25,26,27,28,29,30,31,32,33,34,35,36,37,38,39,40,41,42,43,44,45,46,47,48,49,50,51,52,53,54,55,56,57,58,59,60},{"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1" s="2" t="str">
        <f>LOOKUP(AB61,{0,1,2,3,4,5,6,7,8,9,10,11,12,13,14,15,16,17,18,19,20,21,22,23,24,25,26,27,28,29,30,31,32,33,34,35,36,37,38,39,40,41,42,43,44,45,46,47,48,49,50,51,52,53,54,55,56,57,58,59,60},{"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1" s="2" t="str">
        <f>LOOKUP(AC61,{0,1,2,3,4,5,6,7,8,9,10,11,12,13,14,15,16,17,18,19,20,21,22,23,24,25,26,27,28,29,30,31,32,33,34,35,36,37,38,39,40,41,42,43,44,45,46,47,48,49,50,51,52,53,54,55,56,57,58,59,60},{"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1" s="2" t="str">
        <f>LOOKUP(AD61,{0,1,2,3,4,5,6,7,8,9,10,11,12,13,14,15,16,17,18,19,20,21,22,23,24,25,26,27,28,29,30,31,32,33,34,35,36,37,38,39,40,41,42,43,44,45,46,47,48,49,50,51,52,53,54,55,56,57,58,59,60},{"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1" s="2" t="str">
        <f>LOOKUP(AE61,{0,1,2,3,4,5,6,7,8,9,10,11,12,13,14,15,16,17,18,19,20,21,22,23,24,25,26,27,28,29,30,31,32,33,34,35,36,37,38,39,40,41,42,43,44,45,46,47,48,49,50,51,52,53,54,55,56,57,58,59,60},{"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1" s="2">
        <f t="shared" si="1"/>
        <v>0</v>
      </c>
      <c r="S61" s="2" t="e">
        <f>LOOKUP(AF61,{0,1,2,3,4,5,6,7,8,9,10,11,12,13,14,15,16,17,18,19,20,21,22,23,24,25,26,27,28,29,30,31,32,33,34,35,36,37,38,39,40,41,42,43,44,45,46,47,48,49,50,51,52,53,54,55,56,57,58,59,60},{"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1" s="2" t="e">
        <f t="shared" si="2"/>
        <v>#NUM!</v>
      </c>
      <c r="AF61" s="2" t="e">
        <f>SUMPRODUCT(LARGE(V61:AD61,{1}))</f>
        <v>#NUM!</v>
      </c>
      <c r="AR61" s="2">
        <f t="shared" si="3"/>
        <v>0</v>
      </c>
    </row>
    <row r="62" spans="1:44" x14ac:dyDescent="0.25">
      <c r="A62" s="1">
        <f t="shared" si="4"/>
        <v>60</v>
      </c>
      <c r="E62" s="2" t="e">
        <f t="shared" si="0"/>
        <v>#NUM!</v>
      </c>
      <c r="G62" s="2" t="str">
        <f>LOOKUP(V62,{0,1,2,3,4,5,6,7,8,9,10,11,12,13,14,15,16,17,18,19,20,21,22,23,24,25,26,27,28,29,30,31,32,33,34,35,36,37,38,39,40,41,42,43,44,45,46,47,48,49,50,51,52,53,54,55,56,57,58,59,60},{"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2" s="2" t="str">
        <f>LOOKUP(W62,{0,1,2,3,4,5,6,7,8,9,10,11,12,13,14,15,16,17,18,19,20,21,22,23,24,25,26,27,28,29,30,31,32,33,34,35,36,37,38,39,40,41,42,43,44,45,46,47,48,49,50,51,52,53,54,55,56,57,58,59,60},{"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2" s="2" t="str">
        <f>LOOKUP(X62,{0,1,2,3,4,5,6,7,8,9,10,11,12,13,14,15,16,17,18,19,20,21,22,23,24,25,26,27,28,29,30,31,32,33,34,35,36,37,38,39,40,41,42,43,44,45,46,47,48,49,50,51,52,53,54,55,56,57,58,59,60},{"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2" s="2" t="str">
        <f>LOOKUP(Y62,{0,1,2,3,4,5,6,7,8,9,10,11,12,13,14,15,16,17,18,19,20,21,22,23,24,25,26,27,28,29,30,31,32,33,34,35,36,37,38,39,40,41,42,43,44,45,46,47,48,49,50,51,52,53,54,55,56,57,58,59,60},{"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2" s="2" t="str">
        <f>LOOKUP(Z62,{0,1,2,3,4,5,6,7,8,9,10,11,12,13,14,15,16,17,18,19,20,21,22,23,24,25,26,27,28,29,30,31,32,33,34,35,36,37,38,39,40,41,42,43,44,45,46,47,48,49,50,51,52,53,54,55,56,57,58,59,60},{"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2" s="2" t="str">
        <f>LOOKUP(AA62,{0,1,2,3,4,5,6,7,8,9,10,11,12,13,14,15,16,17,18,19,20,21,22,23,24,25,26,27,28,29,30,31,32,33,34,35,36,37,38,39,40,41,42,43,44,45,46,47,48,49,50,51,52,53,54,55,56,57,58,59,60},{"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2" s="2" t="str">
        <f>LOOKUP(AB62,{0,1,2,3,4,5,6,7,8,9,10,11,12,13,14,15,16,17,18,19,20,21,22,23,24,25,26,27,28,29,30,31,32,33,34,35,36,37,38,39,40,41,42,43,44,45,46,47,48,49,50,51,52,53,54,55,56,57,58,59,60},{"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2" s="2" t="str">
        <f>LOOKUP(AC62,{0,1,2,3,4,5,6,7,8,9,10,11,12,13,14,15,16,17,18,19,20,21,22,23,24,25,26,27,28,29,30,31,32,33,34,35,36,37,38,39,40,41,42,43,44,45,46,47,48,49,50,51,52,53,54,55,56,57,58,59,60},{"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2" s="2" t="str">
        <f>LOOKUP(AD62,{0,1,2,3,4,5,6,7,8,9,10,11,12,13,14,15,16,17,18,19,20,21,22,23,24,25,26,27,28,29,30,31,32,33,34,35,36,37,38,39,40,41,42,43,44,45,46,47,48,49,50,51,52,53,54,55,56,57,58,59,60},{"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2" s="2" t="str">
        <f>LOOKUP(AE62,{0,1,2,3,4,5,6,7,8,9,10,11,12,13,14,15,16,17,18,19,20,21,22,23,24,25,26,27,28,29,30,31,32,33,34,35,36,37,38,39,40,41,42,43,44,45,46,47,48,49,50,51,52,53,54,55,56,57,58,59,60},{"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2" s="2">
        <f t="shared" si="1"/>
        <v>0</v>
      </c>
      <c r="S62" s="2" t="e">
        <f>LOOKUP(AF62,{0,1,2,3,4,5,6,7,8,9,10,11,12,13,14,15,16,17,18,19,20,21,22,23,24,25,26,27,28,29,30,31,32,33,34,35,36,37,38,39,40,41,42,43,44,45,46,47,48,49,50,51,52,53,54,55,56,57,58,59,60},{"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2" s="2" t="e">
        <f t="shared" si="2"/>
        <v>#NUM!</v>
      </c>
      <c r="AF62" s="2" t="e">
        <f>SUMPRODUCT(LARGE(V62:AD62,{1}))</f>
        <v>#NUM!</v>
      </c>
      <c r="AR62" s="2">
        <f t="shared" si="3"/>
        <v>0</v>
      </c>
    </row>
    <row r="63" spans="1:44" x14ac:dyDescent="0.25">
      <c r="A63" s="1">
        <f t="shared" si="4"/>
        <v>61</v>
      </c>
      <c r="E63" s="2" t="e">
        <f t="shared" si="0"/>
        <v>#NUM!</v>
      </c>
      <c r="G63" s="2" t="str">
        <f>LOOKUP(V63,{0,1,2,3,4,5,6,7,8,9,10,11,12,13,14,15,16,17,18,19,20,21,22,23,24,25,26,27,28,29,30,31,32,33,34,35,36,37,38,39,40,41,42,43,44,45,46,47,48,49,50,51,52,53,54,55,56,57,58,59,60},{"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3" s="2" t="str">
        <f>LOOKUP(W63,{0,1,2,3,4,5,6,7,8,9,10,11,12,13,14,15,16,17,18,19,20,21,22,23,24,25,26,27,28,29,30,31,32,33,34,35,36,37,38,39,40,41,42,43,44,45,46,47,48,49,50,51,52,53,54,55,56,57,58,59,60},{"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3" s="2" t="str">
        <f>LOOKUP(X63,{0,1,2,3,4,5,6,7,8,9,10,11,12,13,14,15,16,17,18,19,20,21,22,23,24,25,26,27,28,29,30,31,32,33,34,35,36,37,38,39,40,41,42,43,44,45,46,47,48,49,50,51,52,53,54,55,56,57,58,59,60},{"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3" s="2" t="str">
        <f>LOOKUP(Y63,{0,1,2,3,4,5,6,7,8,9,10,11,12,13,14,15,16,17,18,19,20,21,22,23,24,25,26,27,28,29,30,31,32,33,34,35,36,37,38,39,40,41,42,43,44,45,46,47,48,49,50,51,52,53,54,55,56,57,58,59,60},{"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3" s="2" t="str">
        <f>LOOKUP(Z63,{0,1,2,3,4,5,6,7,8,9,10,11,12,13,14,15,16,17,18,19,20,21,22,23,24,25,26,27,28,29,30,31,32,33,34,35,36,37,38,39,40,41,42,43,44,45,46,47,48,49,50,51,52,53,54,55,56,57,58,59,60},{"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3" s="2" t="str">
        <f>LOOKUP(AA63,{0,1,2,3,4,5,6,7,8,9,10,11,12,13,14,15,16,17,18,19,20,21,22,23,24,25,26,27,28,29,30,31,32,33,34,35,36,37,38,39,40,41,42,43,44,45,46,47,48,49,50,51,52,53,54,55,56,57,58,59,60},{"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3" s="2" t="str">
        <f>LOOKUP(AB63,{0,1,2,3,4,5,6,7,8,9,10,11,12,13,14,15,16,17,18,19,20,21,22,23,24,25,26,27,28,29,30,31,32,33,34,35,36,37,38,39,40,41,42,43,44,45,46,47,48,49,50,51,52,53,54,55,56,57,58,59,60},{"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3" s="2" t="str">
        <f>LOOKUP(AC63,{0,1,2,3,4,5,6,7,8,9,10,11,12,13,14,15,16,17,18,19,20,21,22,23,24,25,26,27,28,29,30,31,32,33,34,35,36,37,38,39,40,41,42,43,44,45,46,47,48,49,50,51,52,53,54,55,56,57,58,59,60},{"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3" s="2" t="str">
        <f>LOOKUP(AD63,{0,1,2,3,4,5,6,7,8,9,10,11,12,13,14,15,16,17,18,19,20,21,22,23,24,25,26,27,28,29,30,31,32,33,34,35,36,37,38,39,40,41,42,43,44,45,46,47,48,49,50,51,52,53,54,55,56,57,58,59,60},{"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3" s="2" t="str">
        <f>LOOKUP(AE63,{0,1,2,3,4,5,6,7,8,9,10,11,12,13,14,15,16,17,18,19,20,21,22,23,24,25,26,27,28,29,30,31,32,33,34,35,36,37,38,39,40,41,42,43,44,45,46,47,48,49,50,51,52,53,54,55,56,57,58,59,60},{"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3" s="2">
        <f t="shared" si="1"/>
        <v>0</v>
      </c>
      <c r="S63" s="2" t="e">
        <f>LOOKUP(AF63,{0,1,2,3,4,5,6,7,8,9,10,11,12,13,14,15,16,17,18,19,20,21,22,23,24,25,26,27,28,29,30,31,32,33,34,35,36,37,38,39,40,41,42,43,44,45,46,47,48,49,50,51,52,53,54,55,56,57,58,59,60},{"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3" s="2" t="e">
        <f t="shared" si="2"/>
        <v>#NUM!</v>
      </c>
      <c r="AF63" s="2" t="e">
        <f>SUMPRODUCT(LARGE(V63:AD63,{1}))</f>
        <v>#NUM!</v>
      </c>
      <c r="AR63" s="2">
        <f t="shared" si="3"/>
        <v>0</v>
      </c>
    </row>
    <row r="64" spans="1:44" x14ac:dyDescent="0.25">
      <c r="A64" s="1">
        <f t="shared" si="4"/>
        <v>62</v>
      </c>
      <c r="E64" s="2" t="e">
        <f t="shared" si="0"/>
        <v>#NUM!</v>
      </c>
      <c r="G64" s="2" t="str">
        <f>LOOKUP(V64,{0,1,2,3,4,5,6,7,8,9,10,11,12,13,14,15,16,17,18,19,20,21,22,23,24,25,26,27,28,29,30,31,32,33,34,35,36,37,38,39,40,41,42,43,44,45,46,47,48,49,50,51,52,53,54,55,56,57,58,59,60},{"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4" s="2" t="str">
        <f>LOOKUP(W64,{0,1,2,3,4,5,6,7,8,9,10,11,12,13,14,15,16,17,18,19,20,21,22,23,24,25,26,27,28,29,30,31,32,33,34,35,36,37,38,39,40,41,42,43,44,45,46,47,48,49,50,51,52,53,54,55,56,57,58,59,60},{"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4" s="2" t="str">
        <f>LOOKUP(X64,{0,1,2,3,4,5,6,7,8,9,10,11,12,13,14,15,16,17,18,19,20,21,22,23,24,25,26,27,28,29,30,31,32,33,34,35,36,37,38,39,40,41,42,43,44,45,46,47,48,49,50,51,52,53,54,55,56,57,58,59,60},{"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4" s="2" t="str">
        <f>LOOKUP(Y64,{0,1,2,3,4,5,6,7,8,9,10,11,12,13,14,15,16,17,18,19,20,21,22,23,24,25,26,27,28,29,30,31,32,33,34,35,36,37,38,39,40,41,42,43,44,45,46,47,48,49,50,51,52,53,54,55,56,57,58,59,60},{"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4" s="2" t="str">
        <f>LOOKUP(Z64,{0,1,2,3,4,5,6,7,8,9,10,11,12,13,14,15,16,17,18,19,20,21,22,23,24,25,26,27,28,29,30,31,32,33,34,35,36,37,38,39,40,41,42,43,44,45,46,47,48,49,50,51,52,53,54,55,56,57,58,59,60},{"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4" s="2" t="str">
        <f>LOOKUP(AA64,{0,1,2,3,4,5,6,7,8,9,10,11,12,13,14,15,16,17,18,19,20,21,22,23,24,25,26,27,28,29,30,31,32,33,34,35,36,37,38,39,40,41,42,43,44,45,46,47,48,49,50,51,52,53,54,55,56,57,58,59,60},{"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4" s="2" t="str">
        <f>LOOKUP(AB64,{0,1,2,3,4,5,6,7,8,9,10,11,12,13,14,15,16,17,18,19,20,21,22,23,24,25,26,27,28,29,30,31,32,33,34,35,36,37,38,39,40,41,42,43,44,45,46,47,48,49,50,51,52,53,54,55,56,57,58,59,60},{"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4" s="2" t="str">
        <f>LOOKUP(AC64,{0,1,2,3,4,5,6,7,8,9,10,11,12,13,14,15,16,17,18,19,20,21,22,23,24,25,26,27,28,29,30,31,32,33,34,35,36,37,38,39,40,41,42,43,44,45,46,47,48,49,50,51,52,53,54,55,56,57,58,59,60},{"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4" s="2" t="str">
        <f>LOOKUP(AD64,{0,1,2,3,4,5,6,7,8,9,10,11,12,13,14,15,16,17,18,19,20,21,22,23,24,25,26,27,28,29,30,31,32,33,34,35,36,37,38,39,40,41,42,43,44,45,46,47,48,49,50,51,52,53,54,55,56,57,58,59,60},{"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4" s="2" t="str">
        <f>LOOKUP(AE64,{0,1,2,3,4,5,6,7,8,9,10,11,12,13,14,15,16,17,18,19,20,21,22,23,24,25,26,27,28,29,30,31,32,33,34,35,36,37,38,39,40,41,42,43,44,45,46,47,48,49,50,51,52,53,54,55,56,57,58,59,60},{"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4" s="2">
        <f t="shared" si="1"/>
        <v>0</v>
      </c>
      <c r="S64" s="2" t="e">
        <f>LOOKUP(AF64,{0,1,2,3,4,5,6,7,8,9,10,11,12,13,14,15,16,17,18,19,20,21,22,23,24,25,26,27,28,29,30,31,32,33,34,35,36,37,38,39,40,41,42,43,44,45,46,47,48,49,50,51,52,53,54,55,56,57,58,59,60},{"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4" s="2" t="e">
        <f t="shared" si="2"/>
        <v>#NUM!</v>
      </c>
      <c r="AF64" s="2" t="e">
        <f>SUMPRODUCT(LARGE(V64:AD64,{1}))</f>
        <v>#NUM!</v>
      </c>
      <c r="AR64" s="2">
        <f t="shared" si="3"/>
        <v>0</v>
      </c>
    </row>
    <row r="65" spans="1:44" x14ac:dyDescent="0.25">
      <c r="A65" s="1">
        <f t="shared" si="4"/>
        <v>63</v>
      </c>
      <c r="E65" s="2" t="e">
        <f t="shared" si="0"/>
        <v>#NUM!</v>
      </c>
      <c r="G65" s="2" t="str">
        <f>LOOKUP(V65,{0,1,2,3,4,5,6,7,8,9,10,11,12,13,14,15,16,17,18,19,20,21,22,23,24,25,26,27,28,29,30,31,32,33,34,35,36,37,38,39,40,41,42,43,44,45,46,47,48,49,50,51,52,53,54,55,56,57,58,59,60},{"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5" s="2" t="str">
        <f>LOOKUP(W65,{0,1,2,3,4,5,6,7,8,9,10,11,12,13,14,15,16,17,18,19,20,21,22,23,24,25,26,27,28,29,30,31,32,33,34,35,36,37,38,39,40,41,42,43,44,45,46,47,48,49,50,51,52,53,54,55,56,57,58,59,60},{"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5" s="2" t="str">
        <f>LOOKUP(X65,{0,1,2,3,4,5,6,7,8,9,10,11,12,13,14,15,16,17,18,19,20,21,22,23,24,25,26,27,28,29,30,31,32,33,34,35,36,37,38,39,40,41,42,43,44,45,46,47,48,49,50,51,52,53,54,55,56,57,58,59,60},{"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5" s="2" t="str">
        <f>LOOKUP(Y65,{0,1,2,3,4,5,6,7,8,9,10,11,12,13,14,15,16,17,18,19,20,21,22,23,24,25,26,27,28,29,30,31,32,33,34,35,36,37,38,39,40,41,42,43,44,45,46,47,48,49,50,51,52,53,54,55,56,57,58,59,60},{"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5" s="2" t="str">
        <f>LOOKUP(Z65,{0,1,2,3,4,5,6,7,8,9,10,11,12,13,14,15,16,17,18,19,20,21,22,23,24,25,26,27,28,29,30,31,32,33,34,35,36,37,38,39,40,41,42,43,44,45,46,47,48,49,50,51,52,53,54,55,56,57,58,59,60},{"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5" s="2" t="str">
        <f>LOOKUP(AA65,{0,1,2,3,4,5,6,7,8,9,10,11,12,13,14,15,16,17,18,19,20,21,22,23,24,25,26,27,28,29,30,31,32,33,34,35,36,37,38,39,40,41,42,43,44,45,46,47,48,49,50,51,52,53,54,55,56,57,58,59,60},{"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5" s="2" t="str">
        <f>LOOKUP(AB65,{0,1,2,3,4,5,6,7,8,9,10,11,12,13,14,15,16,17,18,19,20,21,22,23,24,25,26,27,28,29,30,31,32,33,34,35,36,37,38,39,40,41,42,43,44,45,46,47,48,49,50,51,52,53,54,55,56,57,58,59,60},{"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5" s="2" t="str">
        <f>LOOKUP(AC65,{0,1,2,3,4,5,6,7,8,9,10,11,12,13,14,15,16,17,18,19,20,21,22,23,24,25,26,27,28,29,30,31,32,33,34,35,36,37,38,39,40,41,42,43,44,45,46,47,48,49,50,51,52,53,54,55,56,57,58,59,60},{"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5" s="2" t="str">
        <f>LOOKUP(AD65,{0,1,2,3,4,5,6,7,8,9,10,11,12,13,14,15,16,17,18,19,20,21,22,23,24,25,26,27,28,29,30,31,32,33,34,35,36,37,38,39,40,41,42,43,44,45,46,47,48,49,50,51,52,53,54,55,56,57,58,59,60},{"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5" s="2" t="str">
        <f>LOOKUP(AE65,{0,1,2,3,4,5,6,7,8,9,10,11,12,13,14,15,16,17,18,19,20,21,22,23,24,25,26,27,28,29,30,31,32,33,34,35,36,37,38,39,40,41,42,43,44,45,46,47,48,49,50,51,52,53,54,55,56,57,58,59,60},{"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5" s="2">
        <f t="shared" si="1"/>
        <v>0</v>
      </c>
      <c r="S65" s="2" t="e">
        <f>LOOKUP(AF65,{0,1,2,3,4,5,6,7,8,9,10,11,12,13,14,15,16,17,18,19,20,21,22,23,24,25,26,27,28,29,30,31,32,33,34,35,36,37,38,39,40,41,42,43,44,45,46,47,48,49,50,51,52,53,54,55,56,57,58,59,60},{"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5" s="2" t="e">
        <f t="shared" si="2"/>
        <v>#NUM!</v>
      </c>
      <c r="AF65" s="2" t="e">
        <f>SUMPRODUCT(LARGE(V65:AD65,{1}))</f>
        <v>#NUM!</v>
      </c>
      <c r="AR65" s="2">
        <f t="shared" si="3"/>
        <v>0</v>
      </c>
    </row>
    <row r="66" spans="1:44" x14ac:dyDescent="0.25">
      <c r="A66" s="1">
        <f t="shared" si="4"/>
        <v>64</v>
      </c>
      <c r="E66" s="2" t="e">
        <f t="shared" si="0"/>
        <v>#NUM!</v>
      </c>
      <c r="G66" s="2" t="str">
        <f>LOOKUP(V66,{0,1,2,3,4,5,6,7,8,9,10,11,12,13,14,15,16,17,18,19,20,21,22,23,24,25,26,27,28,29,30,31,32,33,34,35,36,37,38,39,40,41,42,43,44,45,46,47,48,49,50,51,52,53,54,55,56,57,58,59,60},{"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6" s="2" t="str">
        <f>LOOKUP(W66,{0,1,2,3,4,5,6,7,8,9,10,11,12,13,14,15,16,17,18,19,20,21,22,23,24,25,26,27,28,29,30,31,32,33,34,35,36,37,38,39,40,41,42,43,44,45,46,47,48,49,50,51,52,53,54,55,56,57,58,59,60},{"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6" s="2" t="str">
        <f>LOOKUP(X66,{0,1,2,3,4,5,6,7,8,9,10,11,12,13,14,15,16,17,18,19,20,21,22,23,24,25,26,27,28,29,30,31,32,33,34,35,36,37,38,39,40,41,42,43,44,45,46,47,48,49,50,51,52,53,54,55,56,57,58,59,60},{"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6" s="2" t="str">
        <f>LOOKUP(Y66,{0,1,2,3,4,5,6,7,8,9,10,11,12,13,14,15,16,17,18,19,20,21,22,23,24,25,26,27,28,29,30,31,32,33,34,35,36,37,38,39,40,41,42,43,44,45,46,47,48,49,50,51,52,53,54,55,56,57,58,59,60},{"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6" s="2" t="str">
        <f>LOOKUP(Z66,{0,1,2,3,4,5,6,7,8,9,10,11,12,13,14,15,16,17,18,19,20,21,22,23,24,25,26,27,28,29,30,31,32,33,34,35,36,37,38,39,40,41,42,43,44,45,46,47,48,49,50,51,52,53,54,55,56,57,58,59,60},{"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6" s="2" t="str">
        <f>LOOKUP(AA66,{0,1,2,3,4,5,6,7,8,9,10,11,12,13,14,15,16,17,18,19,20,21,22,23,24,25,26,27,28,29,30,31,32,33,34,35,36,37,38,39,40,41,42,43,44,45,46,47,48,49,50,51,52,53,54,55,56,57,58,59,60},{"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6" s="2" t="str">
        <f>LOOKUP(AB66,{0,1,2,3,4,5,6,7,8,9,10,11,12,13,14,15,16,17,18,19,20,21,22,23,24,25,26,27,28,29,30,31,32,33,34,35,36,37,38,39,40,41,42,43,44,45,46,47,48,49,50,51,52,53,54,55,56,57,58,59,60},{"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6" s="2" t="str">
        <f>LOOKUP(AC66,{0,1,2,3,4,5,6,7,8,9,10,11,12,13,14,15,16,17,18,19,20,21,22,23,24,25,26,27,28,29,30,31,32,33,34,35,36,37,38,39,40,41,42,43,44,45,46,47,48,49,50,51,52,53,54,55,56,57,58,59,60},{"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6" s="2" t="str">
        <f>LOOKUP(AD66,{0,1,2,3,4,5,6,7,8,9,10,11,12,13,14,15,16,17,18,19,20,21,22,23,24,25,26,27,28,29,30,31,32,33,34,35,36,37,38,39,40,41,42,43,44,45,46,47,48,49,50,51,52,53,54,55,56,57,58,59,60},{"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6" s="2" t="str">
        <f>LOOKUP(AE66,{0,1,2,3,4,5,6,7,8,9,10,11,12,13,14,15,16,17,18,19,20,21,22,23,24,25,26,27,28,29,30,31,32,33,34,35,36,37,38,39,40,41,42,43,44,45,46,47,48,49,50,51,52,53,54,55,56,57,58,59,60},{"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6" s="2">
        <f t="shared" si="1"/>
        <v>0</v>
      </c>
      <c r="S66" s="2" t="e">
        <f>LOOKUP(AF66,{0,1,2,3,4,5,6,7,8,9,10,11,12,13,14,15,16,17,18,19,20,21,22,23,24,25,26,27,28,29,30,31,32,33,34,35,36,37,38,39,40,41,42,43,44,45,46,47,48,49,50,51,52,53,54,55,56,57,58,59,60},{"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6" s="2" t="e">
        <f t="shared" si="2"/>
        <v>#NUM!</v>
      </c>
      <c r="AF66" s="2" t="e">
        <f>SUMPRODUCT(LARGE(V66:AD66,{1}))</f>
        <v>#NUM!</v>
      </c>
      <c r="AR66" s="2">
        <f t="shared" si="3"/>
        <v>0</v>
      </c>
    </row>
    <row r="67" spans="1:44" x14ac:dyDescent="0.25">
      <c r="A67" s="1">
        <f t="shared" si="4"/>
        <v>65</v>
      </c>
      <c r="E67" s="2" t="e">
        <f t="shared" si="0"/>
        <v>#NUM!</v>
      </c>
      <c r="G67" s="2" t="str">
        <f>LOOKUP(V67,{0,1,2,3,4,5,6,7,8,9,10,11,12,13,14,15,16,17,18,19,20,21,22,23,24,25,26,27,28,29,30,31,32,33,34,35,36,37,38,39,40,41,42,43,44,45,46,47,48,49,50,51,52,53,54,55,56,57,58,59,60},{"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7" s="2" t="str">
        <f>LOOKUP(W67,{0,1,2,3,4,5,6,7,8,9,10,11,12,13,14,15,16,17,18,19,20,21,22,23,24,25,26,27,28,29,30,31,32,33,34,35,36,37,38,39,40,41,42,43,44,45,46,47,48,49,50,51,52,53,54,55,56,57,58,59,60},{"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7" s="2" t="str">
        <f>LOOKUP(X67,{0,1,2,3,4,5,6,7,8,9,10,11,12,13,14,15,16,17,18,19,20,21,22,23,24,25,26,27,28,29,30,31,32,33,34,35,36,37,38,39,40,41,42,43,44,45,46,47,48,49,50,51,52,53,54,55,56,57,58,59,60},{"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7" s="2" t="str">
        <f>LOOKUP(Y67,{0,1,2,3,4,5,6,7,8,9,10,11,12,13,14,15,16,17,18,19,20,21,22,23,24,25,26,27,28,29,30,31,32,33,34,35,36,37,38,39,40,41,42,43,44,45,46,47,48,49,50,51,52,53,54,55,56,57,58,59,60},{"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7" s="2" t="str">
        <f>LOOKUP(Z67,{0,1,2,3,4,5,6,7,8,9,10,11,12,13,14,15,16,17,18,19,20,21,22,23,24,25,26,27,28,29,30,31,32,33,34,35,36,37,38,39,40,41,42,43,44,45,46,47,48,49,50,51,52,53,54,55,56,57,58,59,60},{"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7" s="2" t="str">
        <f>LOOKUP(AA67,{0,1,2,3,4,5,6,7,8,9,10,11,12,13,14,15,16,17,18,19,20,21,22,23,24,25,26,27,28,29,30,31,32,33,34,35,36,37,38,39,40,41,42,43,44,45,46,47,48,49,50,51,52,53,54,55,56,57,58,59,60},{"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7" s="2" t="str">
        <f>LOOKUP(AB67,{0,1,2,3,4,5,6,7,8,9,10,11,12,13,14,15,16,17,18,19,20,21,22,23,24,25,26,27,28,29,30,31,32,33,34,35,36,37,38,39,40,41,42,43,44,45,46,47,48,49,50,51,52,53,54,55,56,57,58,59,60},{"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7" s="2" t="str">
        <f>LOOKUP(AC67,{0,1,2,3,4,5,6,7,8,9,10,11,12,13,14,15,16,17,18,19,20,21,22,23,24,25,26,27,28,29,30,31,32,33,34,35,36,37,38,39,40,41,42,43,44,45,46,47,48,49,50,51,52,53,54,55,56,57,58,59,60},{"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7" s="2" t="str">
        <f>LOOKUP(AD67,{0,1,2,3,4,5,6,7,8,9,10,11,12,13,14,15,16,17,18,19,20,21,22,23,24,25,26,27,28,29,30,31,32,33,34,35,36,37,38,39,40,41,42,43,44,45,46,47,48,49,50,51,52,53,54,55,56,57,58,59,60},{"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7" s="2" t="str">
        <f>LOOKUP(AE67,{0,1,2,3,4,5,6,7,8,9,10,11,12,13,14,15,16,17,18,19,20,21,22,23,24,25,26,27,28,29,30,31,32,33,34,35,36,37,38,39,40,41,42,43,44,45,46,47,48,49,50,51,52,53,54,55,56,57,58,59,60},{"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7" s="2">
        <f t="shared" si="1"/>
        <v>0</v>
      </c>
      <c r="S67" s="2" t="e">
        <f>LOOKUP(AF67,{0,1,2,3,4,5,6,7,8,9,10,11,12,13,14,15,16,17,18,19,20,21,22,23,24,25,26,27,28,29,30,31,32,33,34,35,36,37,38,39,40,41,42,43,44,45,46,47,48,49,50,51,52,53,54,55,56,57,58,59,60},{"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7" s="2" t="e">
        <f t="shared" si="2"/>
        <v>#NUM!</v>
      </c>
      <c r="AF67" s="2" t="e">
        <f>SUMPRODUCT(LARGE(V67:AD67,{1}))</f>
        <v>#NUM!</v>
      </c>
      <c r="AR67" s="2">
        <f t="shared" si="3"/>
        <v>0</v>
      </c>
    </row>
    <row r="68" spans="1:44" x14ac:dyDescent="0.25">
      <c r="A68" s="1">
        <f t="shared" si="4"/>
        <v>66</v>
      </c>
      <c r="E68" s="2" t="e">
        <f t="shared" ref="E68:E131" si="5">T68</f>
        <v>#NUM!</v>
      </c>
      <c r="G68" s="2" t="str">
        <f>LOOKUP(V68,{0,1,2,3,4,5,6,7,8,9,10,11,12,13,14,15,16,17,18,19,20,21,22,23,24,25,26,27,28,29,30,31,32,33,34,35,36,37,38,39,40,41,42,43,44,45,46,47,48,49,50,51,52,53,54,55,56,57,58,59,60},{"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8" s="2" t="str">
        <f>LOOKUP(W68,{0,1,2,3,4,5,6,7,8,9,10,11,12,13,14,15,16,17,18,19,20,21,22,23,24,25,26,27,28,29,30,31,32,33,34,35,36,37,38,39,40,41,42,43,44,45,46,47,48,49,50,51,52,53,54,55,56,57,58,59,60},{"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8" s="2" t="str">
        <f>LOOKUP(X68,{0,1,2,3,4,5,6,7,8,9,10,11,12,13,14,15,16,17,18,19,20,21,22,23,24,25,26,27,28,29,30,31,32,33,34,35,36,37,38,39,40,41,42,43,44,45,46,47,48,49,50,51,52,53,54,55,56,57,58,59,60},{"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8" s="2" t="str">
        <f>LOOKUP(Y68,{0,1,2,3,4,5,6,7,8,9,10,11,12,13,14,15,16,17,18,19,20,21,22,23,24,25,26,27,28,29,30,31,32,33,34,35,36,37,38,39,40,41,42,43,44,45,46,47,48,49,50,51,52,53,54,55,56,57,58,59,60},{"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8" s="2" t="str">
        <f>LOOKUP(Z68,{0,1,2,3,4,5,6,7,8,9,10,11,12,13,14,15,16,17,18,19,20,21,22,23,24,25,26,27,28,29,30,31,32,33,34,35,36,37,38,39,40,41,42,43,44,45,46,47,48,49,50,51,52,53,54,55,56,57,58,59,60},{"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8" s="2" t="str">
        <f>LOOKUP(AA68,{0,1,2,3,4,5,6,7,8,9,10,11,12,13,14,15,16,17,18,19,20,21,22,23,24,25,26,27,28,29,30,31,32,33,34,35,36,37,38,39,40,41,42,43,44,45,46,47,48,49,50,51,52,53,54,55,56,57,58,59,60},{"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8" s="2" t="str">
        <f>LOOKUP(AB68,{0,1,2,3,4,5,6,7,8,9,10,11,12,13,14,15,16,17,18,19,20,21,22,23,24,25,26,27,28,29,30,31,32,33,34,35,36,37,38,39,40,41,42,43,44,45,46,47,48,49,50,51,52,53,54,55,56,57,58,59,60},{"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8" s="2" t="str">
        <f>LOOKUP(AC68,{0,1,2,3,4,5,6,7,8,9,10,11,12,13,14,15,16,17,18,19,20,21,22,23,24,25,26,27,28,29,30,31,32,33,34,35,36,37,38,39,40,41,42,43,44,45,46,47,48,49,50,51,52,53,54,55,56,57,58,59,60},{"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8" s="2" t="str">
        <f>LOOKUP(AD68,{0,1,2,3,4,5,6,7,8,9,10,11,12,13,14,15,16,17,18,19,20,21,22,23,24,25,26,27,28,29,30,31,32,33,34,35,36,37,38,39,40,41,42,43,44,45,46,47,48,49,50,51,52,53,54,55,56,57,58,59,60},{"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8" s="2" t="str">
        <f>LOOKUP(AE68,{0,1,2,3,4,5,6,7,8,9,10,11,12,13,14,15,16,17,18,19,20,21,22,23,24,25,26,27,28,29,30,31,32,33,34,35,36,37,38,39,40,41,42,43,44,45,46,47,48,49,50,51,52,53,54,55,56,57,58,59,60},{"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8" s="2">
        <f t="shared" ref="R68:R131" si="6">G68+H68+I68+J68+K68+L68+M68+N68+O68+P68+AR68</f>
        <v>0</v>
      </c>
      <c r="S68" s="2" t="e">
        <f>LOOKUP(AF68,{0,1,2,3,4,5,6,7,8,9,10,11,12,13,14,15,16,17,18,19,20,21,22,23,24,25,26,27,28,29,30,31,32,33,34,35,36,37,38,39,40,41,42,43,44,45,46,47,48,49,50,51,52,53,54,55,56,57,58,59,60},{"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8" s="2" t="e">
        <f t="shared" ref="T68:T131" si="7">R68-S68</f>
        <v>#NUM!</v>
      </c>
      <c r="AF68" s="2" t="e">
        <f>SUMPRODUCT(LARGE(V68:AD68,{1}))</f>
        <v>#NUM!</v>
      </c>
      <c r="AR68" s="2">
        <f t="shared" ref="AR68:AR131" si="8">SUM(AH68:AQ68)</f>
        <v>0</v>
      </c>
    </row>
    <row r="69" spans="1:44" x14ac:dyDescent="0.25">
      <c r="A69" s="1">
        <f t="shared" ref="A69:A132" si="9">A68+1</f>
        <v>67</v>
      </c>
      <c r="E69" s="2" t="e">
        <f t="shared" si="5"/>
        <v>#NUM!</v>
      </c>
      <c r="G69" s="2" t="str">
        <f>LOOKUP(V69,{0,1,2,3,4,5,6,7,8,9,10,11,12,13,14,15,16,17,18,19,20,21,22,23,24,25,26,27,28,29,30,31,32,33,34,35,36,37,38,39,40,41,42,43,44,45,46,47,48,49,50,51,52,53,54,55,56,57,58,59,60},{"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69" s="2" t="str">
        <f>LOOKUP(W69,{0,1,2,3,4,5,6,7,8,9,10,11,12,13,14,15,16,17,18,19,20,21,22,23,24,25,26,27,28,29,30,31,32,33,34,35,36,37,38,39,40,41,42,43,44,45,46,47,48,49,50,51,52,53,54,55,56,57,58,59,60},{"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69" s="2" t="str">
        <f>LOOKUP(X69,{0,1,2,3,4,5,6,7,8,9,10,11,12,13,14,15,16,17,18,19,20,21,22,23,24,25,26,27,28,29,30,31,32,33,34,35,36,37,38,39,40,41,42,43,44,45,46,47,48,49,50,51,52,53,54,55,56,57,58,59,60},{"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69" s="2" t="str">
        <f>LOOKUP(Y69,{0,1,2,3,4,5,6,7,8,9,10,11,12,13,14,15,16,17,18,19,20,21,22,23,24,25,26,27,28,29,30,31,32,33,34,35,36,37,38,39,40,41,42,43,44,45,46,47,48,49,50,51,52,53,54,55,56,57,58,59,60},{"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69" s="2" t="str">
        <f>LOOKUP(Z69,{0,1,2,3,4,5,6,7,8,9,10,11,12,13,14,15,16,17,18,19,20,21,22,23,24,25,26,27,28,29,30,31,32,33,34,35,36,37,38,39,40,41,42,43,44,45,46,47,48,49,50,51,52,53,54,55,56,57,58,59,60},{"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69" s="2" t="str">
        <f>LOOKUP(AA69,{0,1,2,3,4,5,6,7,8,9,10,11,12,13,14,15,16,17,18,19,20,21,22,23,24,25,26,27,28,29,30,31,32,33,34,35,36,37,38,39,40,41,42,43,44,45,46,47,48,49,50,51,52,53,54,55,56,57,58,59,60},{"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69" s="2" t="str">
        <f>LOOKUP(AB69,{0,1,2,3,4,5,6,7,8,9,10,11,12,13,14,15,16,17,18,19,20,21,22,23,24,25,26,27,28,29,30,31,32,33,34,35,36,37,38,39,40,41,42,43,44,45,46,47,48,49,50,51,52,53,54,55,56,57,58,59,60},{"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69" s="2" t="str">
        <f>LOOKUP(AC69,{0,1,2,3,4,5,6,7,8,9,10,11,12,13,14,15,16,17,18,19,20,21,22,23,24,25,26,27,28,29,30,31,32,33,34,35,36,37,38,39,40,41,42,43,44,45,46,47,48,49,50,51,52,53,54,55,56,57,58,59,60},{"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69" s="2" t="str">
        <f>LOOKUP(AD69,{0,1,2,3,4,5,6,7,8,9,10,11,12,13,14,15,16,17,18,19,20,21,22,23,24,25,26,27,28,29,30,31,32,33,34,35,36,37,38,39,40,41,42,43,44,45,46,47,48,49,50,51,52,53,54,55,56,57,58,59,60},{"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69" s="2" t="str">
        <f>LOOKUP(AE69,{0,1,2,3,4,5,6,7,8,9,10,11,12,13,14,15,16,17,18,19,20,21,22,23,24,25,26,27,28,29,30,31,32,33,34,35,36,37,38,39,40,41,42,43,44,45,46,47,48,49,50,51,52,53,54,55,56,57,58,59,60},{"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69" s="2">
        <f t="shared" si="6"/>
        <v>0</v>
      </c>
      <c r="S69" s="2" t="e">
        <f>LOOKUP(AF69,{0,1,2,3,4,5,6,7,8,9,10,11,12,13,14,15,16,17,18,19,20,21,22,23,24,25,26,27,28,29,30,31,32,33,34,35,36,37,38,39,40,41,42,43,44,45,46,47,48,49,50,51,52,53,54,55,56,57,58,59,60},{"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69" s="2" t="e">
        <f t="shared" si="7"/>
        <v>#NUM!</v>
      </c>
      <c r="AF69" s="2" t="e">
        <f>SUMPRODUCT(LARGE(V69:AD69,{1}))</f>
        <v>#NUM!</v>
      </c>
      <c r="AR69" s="2">
        <f t="shared" si="8"/>
        <v>0</v>
      </c>
    </row>
    <row r="70" spans="1:44" x14ac:dyDescent="0.25">
      <c r="A70" s="1">
        <f t="shared" si="9"/>
        <v>68</v>
      </c>
      <c r="E70" s="2" t="e">
        <f t="shared" si="5"/>
        <v>#NUM!</v>
      </c>
      <c r="G70" s="2" t="str">
        <f>LOOKUP(V70,{0,1,2,3,4,5,6,7,8,9,10,11,12,13,14,15,16,17,18,19,20,21,22,23,24,25,26,27,28,29,30,31,32,33,34,35,36,37,38,39,40,41,42,43,44,45,46,47,48,49,50,51,52,53,54,55,56,57,58,59,60},{"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0" s="2" t="str">
        <f>LOOKUP(W70,{0,1,2,3,4,5,6,7,8,9,10,11,12,13,14,15,16,17,18,19,20,21,22,23,24,25,26,27,28,29,30,31,32,33,34,35,36,37,38,39,40,41,42,43,44,45,46,47,48,49,50,51,52,53,54,55,56,57,58,59,60},{"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0" s="2" t="str">
        <f>LOOKUP(X70,{0,1,2,3,4,5,6,7,8,9,10,11,12,13,14,15,16,17,18,19,20,21,22,23,24,25,26,27,28,29,30,31,32,33,34,35,36,37,38,39,40,41,42,43,44,45,46,47,48,49,50,51,52,53,54,55,56,57,58,59,60},{"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0" s="2" t="str">
        <f>LOOKUP(Y70,{0,1,2,3,4,5,6,7,8,9,10,11,12,13,14,15,16,17,18,19,20,21,22,23,24,25,26,27,28,29,30,31,32,33,34,35,36,37,38,39,40,41,42,43,44,45,46,47,48,49,50,51,52,53,54,55,56,57,58,59,60},{"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0" s="2" t="str">
        <f>LOOKUP(Z70,{0,1,2,3,4,5,6,7,8,9,10,11,12,13,14,15,16,17,18,19,20,21,22,23,24,25,26,27,28,29,30,31,32,33,34,35,36,37,38,39,40,41,42,43,44,45,46,47,48,49,50,51,52,53,54,55,56,57,58,59,60},{"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0" s="2" t="str">
        <f>LOOKUP(AA70,{0,1,2,3,4,5,6,7,8,9,10,11,12,13,14,15,16,17,18,19,20,21,22,23,24,25,26,27,28,29,30,31,32,33,34,35,36,37,38,39,40,41,42,43,44,45,46,47,48,49,50,51,52,53,54,55,56,57,58,59,60},{"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0" s="2" t="str">
        <f>LOOKUP(AB70,{0,1,2,3,4,5,6,7,8,9,10,11,12,13,14,15,16,17,18,19,20,21,22,23,24,25,26,27,28,29,30,31,32,33,34,35,36,37,38,39,40,41,42,43,44,45,46,47,48,49,50,51,52,53,54,55,56,57,58,59,60},{"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0" s="2" t="str">
        <f>LOOKUP(AC70,{0,1,2,3,4,5,6,7,8,9,10,11,12,13,14,15,16,17,18,19,20,21,22,23,24,25,26,27,28,29,30,31,32,33,34,35,36,37,38,39,40,41,42,43,44,45,46,47,48,49,50,51,52,53,54,55,56,57,58,59,60},{"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0" s="2" t="str">
        <f>LOOKUP(AD70,{0,1,2,3,4,5,6,7,8,9,10,11,12,13,14,15,16,17,18,19,20,21,22,23,24,25,26,27,28,29,30,31,32,33,34,35,36,37,38,39,40,41,42,43,44,45,46,47,48,49,50,51,52,53,54,55,56,57,58,59,60},{"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0" s="2" t="str">
        <f>LOOKUP(AE70,{0,1,2,3,4,5,6,7,8,9,10,11,12,13,14,15,16,17,18,19,20,21,22,23,24,25,26,27,28,29,30,31,32,33,34,35,36,37,38,39,40,41,42,43,44,45,46,47,48,49,50,51,52,53,54,55,56,57,58,59,60},{"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0" s="2">
        <f t="shared" si="6"/>
        <v>0</v>
      </c>
      <c r="S70" s="2" t="e">
        <f>LOOKUP(AF70,{0,1,2,3,4,5,6,7,8,9,10,11,12,13,14,15,16,17,18,19,20,21,22,23,24,25,26,27,28,29,30,31,32,33,34,35,36,37,38,39,40,41,42,43,44,45,46,47,48,49,50,51,52,53,54,55,56,57,58,59,60},{"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0" s="2" t="e">
        <f t="shared" si="7"/>
        <v>#NUM!</v>
      </c>
      <c r="AF70" s="2" t="e">
        <f>SUMPRODUCT(LARGE(V70:AD70,{1}))</f>
        <v>#NUM!</v>
      </c>
      <c r="AR70" s="2">
        <f t="shared" si="8"/>
        <v>0</v>
      </c>
    </row>
    <row r="71" spans="1:44" x14ac:dyDescent="0.25">
      <c r="A71" s="1">
        <f t="shared" si="9"/>
        <v>69</v>
      </c>
      <c r="E71" s="2" t="e">
        <f t="shared" si="5"/>
        <v>#NUM!</v>
      </c>
      <c r="G71" s="2" t="str">
        <f>LOOKUP(V71,{0,1,2,3,4,5,6,7,8,9,10,11,12,13,14,15,16,17,18,19,20,21,22,23,24,25,26,27,28,29,30,31,32,33,34,35,36,37,38,39,40,41,42,43,44,45,46,47,48,49,50,51,52,53,54,55,56,57,58,59,60},{"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1" s="2" t="str">
        <f>LOOKUP(W71,{0,1,2,3,4,5,6,7,8,9,10,11,12,13,14,15,16,17,18,19,20,21,22,23,24,25,26,27,28,29,30,31,32,33,34,35,36,37,38,39,40,41,42,43,44,45,46,47,48,49,50,51,52,53,54,55,56,57,58,59,60},{"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1" s="2" t="str">
        <f>LOOKUP(X71,{0,1,2,3,4,5,6,7,8,9,10,11,12,13,14,15,16,17,18,19,20,21,22,23,24,25,26,27,28,29,30,31,32,33,34,35,36,37,38,39,40,41,42,43,44,45,46,47,48,49,50,51,52,53,54,55,56,57,58,59,60},{"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1" s="2" t="str">
        <f>LOOKUP(Y71,{0,1,2,3,4,5,6,7,8,9,10,11,12,13,14,15,16,17,18,19,20,21,22,23,24,25,26,27,28,29,30,31,32,33,34,35,36,37,38,39,40,41,42,43,44,45,46,47,48,49,50,51,52,53,54,55,56,57,58,59,60},{"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1" s="2" t="str">
        <f>LOOKUP(Z71,{0,1,2,3,4,5,6,7,8,9,10,11,12,13,14,15,16,17,18,19,20,21,22,23,24,25,26,27,28,29,30,31,32,33,34,35,36,37,38,39,40,41,42,43,44,45,46,47,48,49,50,51,52,53,54,55,56,57,58,59,60},{"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1" s="2" t="str">
        <f>LOOKUP(AA71,{0,1,2,3,4,5,6,7,8,9,10,11,12,13,14,15,16,17,18,19,20,21,22,23,24,25,26,27,28,29,30,31,32,33,34,35,36,37,38,39,40,41,42,43,44,45,46,47,48,49,50,51,52,53,54,55,56,57,58,59,60},{"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1" s="2" t="str">
        <f>LOOKUP(AB71,{0,1,2,3,4,5,6,7,8,9,10,11,12,13,14,15,16,17,18,19,20,21,22,23,24,25,26,27,28,29,30,31,32,33,34,35,36,37,38,39,40,41,42,43,44,45,46,47,48,49,50,51,52,53,54,55,56,57,58,59,60},{"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1" s="2" t="str">
        <f>LOOKUP(AC71,{0,1,2,3,4,5,6,7,8,9,10,11,12,13,14,15,16,17,18,19,20,21,22,23,24,25,26,27,28,29,30,31,32,33,34,35,36,37,38,39,40,41,42,43,44,45,46,47,48,49,50,51,52,53,54,55,56,57,58,59,60},{"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1" s="2" t="str">
        <f>LOOKUP(AD71,{0,1,2,3,4,5,6,7,8,9,10,11,12,13,14,15,16,17,18,19,20,21,22,23,24,25,26,27,28,29,30,31,32,33,34,35,36,37,38,39,40,41,42,43,44,45,46,47,48,49,50,51,52,53,54,55,56,57,58,59,60},{"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1" s="2" t="str">
        <f>LOOKUP(AE71,{0,1,2,3,4,5,6,7,8,9,10,11,12,13,14,15,16,17,18,19,20,21,22,23,24,25,26,27,28,29,30,31,32,33,34,35,36,37,38,39,40,41,42,43,44,45,46,47,48,49,50,51,52,53,54,55,56,57,58,59,60},{"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1" s="2">
        <f t="shared" si="6"/>
        <v>0</v>
      </c>
      <c r="S71" s="2" t="e">
        <f>LOOKUP(AF71,{0,1,2,3,4,5,6,7,8,9,10,11,12,13,14,15,16,17,18,19,20,21,22,23,24,25,26,27,28,29,30,31,32,33,34,35,36,37,38,39,40,41,42,43,44,45,46,47,48,49,50,51,52,53,54,55,56,57,58,59,60},{"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1" s="2" t="e">
        <f t="shared" si="7"/>
        <v>#NUM!</v>
      </c>
      <c r="AF71" s="2" t="e">
        <f>SUMPRODUCT(LARGE(V71:AD71,{1}))</f>
        <v>#NUM!</v>
      </c>
      <c r="AR71" s="2">
        <f t="shared" si="8"/>
        <v>0</v>
      </c>
    </row>
    <row r="72" spans="1:44" x14ac:dyDescent="0.25">
      <c r="A72" s="1">
        <f t="shared" si="9"/>
        <v>70</v>
      </c>
      <c r="E72" s="2" t="e">
        <f t="shared" si="5"/>
        <v>#NUM!</v>
      </c>
      <c r="G72" s="2" t="str">
        <f>LOOKUP(V72,{0,1,2,3,4,5,6,7,8,9,10,11,12,13,14,15,16,17,18,19,20,21,22,23,24,25,26,27,28,29,30,31,32,33,34,35,36,37,38,39,40,41,42,43,44,45,46,47,48,49,50,51,52,53,54,55,56,57,58,59,60},{"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2" s="2" t="str">
        <f>LOOKUP(W72,{0,1,2,3,4,5,6,7,8,9,10,11,12,13,14,15,16,17,18,19,20,21,22,23,24,25,26,27,28,29,30,31,32,33,34,35,36,37,38,39,40,41,42,43,44,45,46,47,48,49,50,51,52,53,54,55,56,57,58,59,60},{"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2" s="2" t="str">
        <f>LOOKUP(X72,{0,1,2,3,4,5,6,7,8,9,10,11,12,13,14,15,16,17,18,19,20,21,22,23,24,25,26,27,28,29,30,31,32,33,34,35,36,37,38,39,40,41,42,43,44,45,46,47,48,49,50,51,52,53,54,55,56,57,58,59,60},{"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2" s="2" t="str">
        <f>LOOKUP(Y72,{0,1,2,3,4,5,6,7,8,9,10,11,12,13,14,15,16,17,18,19,20,21,22,23,24,25,26,27,28,29,30,31,32,33,34,35,36,37,38,39,40,41,42,43,44,45,46,47,48,49,50,51,52,53,54,55,56,57,58,59,60},{"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2" s="2" t="str">
        <f>LOOKUP(Z72,{0,1,2,3,4,5,6,7,8,9,10,11,12,13,14,15,16,17,18,19,20,21,22,23,24,25,26,27,28,29,30,31,32,33,34,35,36,37,38,39,40,41,42,43,44,45,46,47,48,49,50,51,52,53,54,55,56,57,58,59,60},{"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2" s="2" t="str">
        <f>LOOKUP(AA72,{0,1,2,3,4,5,6,7,8,9,10,11,12,13,14,15,16,17,18,19,20,21,22,23,24,25,26,27,28,29,30,31,32,33,34,35,36,37,38,39,40,41,42,43,44,45,46,47,48,49,50,51,52,53,54,55,56,57,58,59,60},{"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2" s="2" t="str">
        <f>LOOKUP(AB72,{0,1,2,3,4,5,6,7,8,9,10,11,12,13,14,15,16,17,18,19,20,21,22,23,24,25,26,27,28,29,30,31,32,33,34,35,36,37,38,39,40,41,42,43,44,45,46,47,48,49,50,51,52,53,54,55,56,57,58,59,60},{"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2" s="2" t="str">
        <f>LOOKUP(AC72,{0,1,2,3,4,5,6,7,8,9,10,11,12,13,14,15,16,17,18,19,20,21,22,23,24,25,26,27,28,29,30,31,32,33,34,35,36,37,38,39,40,41,42,43,44,45,46,47,48,49,50,51,52,53,54,55,56,57,58,59,60},{"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2" s="2" t="str">
        <f>LOOKUP(AD72,{0,1,2,3,4,5,6,7,8,9,10,11,12,13,14,15,16,17,18,19,20,21,22,23,24,25,26,27,28,29,30,31,32,33,34,35,36,37,38,39,40,41,42,43,44,45,46,47,48,49,50,51,52,53,54,55,56,57,58,59,60},{"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2" s="2" t="str">
        <f>LOOKUP(AE72,{0,1,2,3,4,5,6,7,8,9,10,11,12,13,14,15,16,17,18,19,20,21,22,23,24,25,26,27,28,29,30,31,32,33,34,35,36,37,38,39,40,41,42,43,44,45,46,47,48,49,50,51,52,53,54,55,56,57,58,59,60},{"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2" s="2">
        <f t="shared" si="6"/>
        <v>0</v>
      </c>
      <c r="S72" s="2" t="e">
        <f>LOOKUP(AF72,{0,1,2,3,4,5,6,7,8,9,10,11,12,13,14,15,16,17,18,19,20,21,22,23,24,25,26,27,28,29,30,31,32,33,34,35,36,37,38,39,40,41,42,43,44,45,46,47,48,49,50,51,52,53,54,55,56,57,58,59,60},{"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2" s="2" t="e">
        <f t="shared" si="7"/>
        <v>#NUM!</v>
      </c>
      <c r="AF72" s="2" t="e">
        <f>SUMPRODUCT(LARGE(V72:AD72,{1}))</f>
        <v>#NUM!</v>
      </c>
      <c r="AR72" s="2">
        <f t="shared" si="8"/>
        <v>0</v>
      </c>
    </row>
    <row r="73" spans="1:44" x14ac:dyDescent="0.25">
      <c r="A73" s="1">
        <f t="shared" si="9"/>
        <v>71</v>
      </c>
      <c r="E73" s="2" t="e">
        <f t="shared" si="5"/>
        <v>#NUM!</v>
      </c>
      <c r="G73" s="2" t="str">
        <f>LOOKUP(V73,{0,1,2,3,4,5,6,7,8,9,10,11,12,13,14,15,16,17,18,19,20,21,22,23,24,25,26,27,28,29,30,31,32,33,34,35,36,37,38,39,40,41,42,43,44,45,46,47,48,49,50,51,52,53,54,55,56,57,58,59,60},{"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3" s="2" t="str">
        <f>LOOKUP(W73,{0,1,2,3,4,5,6,7,8,9,10,11,12,13,14,15,16,17,18,19,20,21,22,23,24,25,26,27,28,29,30,31,32,33,34,35,36,37,38,39,40,41,42,43,44,45,46,47,48,49,50,51,52,53,54,55,56,57,58,59,60},{"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3" s="2" t="str">
        <f>LOOKUP(X73,{0,1,2,3,4,5,6,7,8,9,10,11,12,13,14,15,16,17,18,19,20,21,22,23,24,25,26,27,28,29,30,31,32,33,34,35,36,37,38,39,40,41,42,43,44,45,46,47,48,49,50,51,52,53,54,55,56,57,58,59,60},{"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3" s="2" t="str">
        <f>LOOKUP(Y73,{0,1,2,3,4,5,6,7,8,9,10,11,12,13,14,15,16,17,18,19,20,21,22,23,24,25,26,27,28,29,30,31,32,33,34,35,36,37,38,39,40,41,42,43,44,45,46,47,48,49,50,51,52,53,54,55,56,57,58,59,60},{"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3" s="2" t="str">
        <f>LOOKUP(Z73,{0,1,2,3,4,5,6,7,8,9,10,11,12,13,14,15,16,17,18,19,20,21,22,23,24,25,26,27,28,29,30,31,32,33,34,35,36,37,38,39,40,41,42,43,44,45,46,47,48,49,50,51,52,53,54,55,56,57,58,59,60},{"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3" s="2" t="str">
        <f>LOOKUP(AA73,{0,1,2,3,4,5,6,7,8,9,10,11,12,13,14,15,16,17,18,19,20,21,22,23,24,25,26,27,28,29,30,31,32,33,34,35,36,37,38,39,40,41,42,43,44,45,46,47,48,49,50,51,52,53,54,55,56,57,58,59,60},{"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3" s="2" t="str">
        <f>LOOKUP(AB73,{0,1,2,3,4,5,6,7,8,9,10,11,12,13,14,15,16,17,18,19,20,21,22,23,24,25,26,27,28,29,30,31,32,33,34,35,36,37,38,39,40,41,42,43,44,45,46,47,48,49,50,51,52,53,54,55,56,57,58,59,60},{"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3" s="2" t="str">
        <f>LOOKUP(AC73,{0,1,2,3,4,5,6,7,8,9,10,11,12,13,14,15,16,17,18,19,20,21,22,23,24,25,26,27,28,29,30,31,32,33,34,35,36,37,38,39,40,41,42,43,44,45,46,47,48,49,50,51,52,53,54,55,56,57,58,59,60},{"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3" s="2" t="str">
        <f>LOOKUP(AD73,{0,1,2,3,4,5,6,7,8,9,10,11,12,13,14,15,16,17,18,19,20,21,22,23,24,25,26,27,28,29,30,31,32,33,34,35,36,37,38,39,40,41,42,43,44,45,46,47,48,49,50,51,52,53,54,55,56,57,58,59,60},{"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3" s="2" t="str">
        <f>LOOKUP(AE73,{0,1,2,3,4,5,6,7,8,9,10,11,12,13,14,15,16,17,18,19,20,21,22,23,24,25,26,27,28,29,30,31,32,33,34,35,36,37,38,39,40,41,42,43,44,45,46,47,48,49,50,51,52,53,54,55,56,57,58,59,60},{"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3" s="2">
        <f t="shared" si="6"/>
        <v>0</v>
      </c>
      <c r="S73" s="2" t="e">
        <f>LOOKUP(AF73,{0,1,2,3,4,5,6,7,8,9,10,11,12,13,14,15,16,17,18,19,20,21,22,23,24,25,26,27,28,29,30,31,32,33,34,35,36,37,38,39,40,41,42,43,44,45,46,47,48,49,50,51,52,53,54,55,56,57,58,59,60},{"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3" s="2" t="e">
        <f t="shared" si="7"/>
        <v>#NUM!</v>
      </c>
      <c r="AF73" s="2" t="e">
        <f>SUMPRODUCT(LARGE(V73:AD73,{1}))</f>
        <v>#NUM!</v>
      </c>
      <c r="AR73" s="2">
        <f t="shared" si="8"/>
        <v>0</v>
      </c>
    </row>
    <row r="74" spans="1:44" x14ac:dyDescent="0.25">
      <c r="A74" s="1">
        <f t="shared" si="9"/>
        <v>72</v>
      </c>
      <c r="E74" s="2" t="e">
        <f t="shared" si="5"/>
        <v>#NUM!</v>
      </c>
      <c r="G74" s="2" t="str">
        <f>LOOKUP(V74,{0,1,2,3,4,5,6,7,8,9,10,11,12,13,14,15,16,17,18,19,20,21,22,23,24,25,26,27,28,29,30,31,32,33,34,35,36,37,38,39,40,41,42,43,44,45,46,47,48,49,50,51,52,53,54,55,56,57,58,59,60},{"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4" s="2" t="str">
        <f>LOOKUP(W74,{0,1,2,3,4,5,6,7,8,9,10,11,12,13,14,15,16,17,18,19,20,21,22,23,24,25,26,27,28,29,30,31,32,33,34,35,36,37,38,39,40,41,42,43,44,45,46,47,48,49,50,51,52,53,54,55,56,57,58,59,60},{"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4" s="2" t="str">
        <f>LOOKUP(X74,{0,1,2,3,4,5,6,7,8,9,10,11,12,13,14,15,16,17,18,19,20,21,22,23,24,25,26,27,28,29,30,31,32,33,34,35,36,37,38,39,40,41,42,43,44,45,46,47,48,49,50,51,52,53,54,55,56,57,58,59,60},{"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4" s="2" t="str">
        <f>LOOKUP(Y74,{0,1,2,3,4,5,6,7,8,9,10,11,12,13,14,15,16,17,18,19,20,21,22,23,24,25,26,27,28,29,30,31,32,33,34,35,36,37,38,39,40,41,42,43,44,45,46,47,48,49,50,51,52,53,54,55,56,57,58,59,60},{"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4" s="2" t="str">
        <f>LOOKUP(Z74,{0,1,2,3,4,5,6,7,8,9,10,11,12,13,14,15,16,17,18,19,20,21,22,23,24,25,26,27,28,29,30,31,32,33,34,35,36,37,38,39,40,41,42,43,44,45,46,47,48,49,50,51,52,53,54,55,56,57,58,59,60},{"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4" s="2" t="str">
        <f>LOOKUP(AA74,{0,1,2,3,4,5,6,7,8,9,10,11,12,13,14,15,16,17,18,19,20,21,22,23,24,25,26,27,28,29,30,31,32,33,34,35,36,37,38,39,40,41,42,43,44,45,46,47,48,49,50,51,52,53,54,55,56,57,58,59,60},{"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4" s="2" t="str">
        <f>LOOKUP(AB74,{0,1,2,3,4,5,6,7,8,9,10,11,12,13,14,15,16,17,18,19,20,21,22,23,24,25,26,27,28,29,30,31,32,33,34,35,36,37,38,39,40,41,42,43,44,45,46,47,48,49,50,51,52,53,54,55,56,57,58,59,60},{"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4" s="2" t="str">
        <f>LOOKUP(AC74,{0,1,2,3,4,5,6,7,8,9,10,11,12,13,14,15,16,17,18,19,20,21,22,23,24,25,26,27,28,29,30,31,32,33,34,35,36,37,38,39,40,41,42,43,44,45,46,47,48,49,50,51,52,53,54,55,56,57,58,59,60},{"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4" s="2" t="str">
        <f>LOOKUP(AD74,{0,1,2,3,4,5,6,7,8,9,10,11,12,13,14,15,16,17,18,19,20,21,22,23,24,25,26,27,28,29,30,31,32,33,34,35,36,37,38,39,40,41,42,43,44,45,46,47,48,49,50,51,52,53,54,55,56,57,58,59,60},{"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4" s="2" t="str">
        <f>LOOKUP(AE74,{0,1,2,3,4,5,6,7,8,9,10,11,12,13,14,15,16,17,18,19,20,21,22,23,24,25,26,27,28,29,30,31,32,33,34,35,36,37,38,39,40,41,42,43,44,45,46,47,48,49,50,51,52,53,54,55,56,57,58,59,60},{"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4" s="2">
        <f t="shared" si="6"/>
        <v>0</v>
      </c>
      <c r="S74" s="2" t="e">
        <f>LOOKUP(AF74,{0,1,2,3,4,5,6,7,8,9,10,11,12,13,14,15,16,17,18,19,20,21,22,23,24,25,26,27,28,29,30,31,32,33,34,35,36,37,38,39,40,41,42,43,44,45,46,47,48,49,50,51,52,53,54,55,56,57,58,59,60},{"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4" s="2" t="e">
        <f t="shared" si="7"/>
        <v>#NUM!</v>
      </c>
      <c r="AF74" s="2" t="e">
        <f>SUMPRODUCT(LARGE(V74:AD74,{1}))</f>
        <v>#NUM!</v>
      </c>
      <c r="AR74" s="2">
        <f t="shared" si="8"/>
        <v>0</v>
      </c>
    </row>
    <row r="75" spans="1:44" x14ac:dyDescent="0.25">
      <c r="A75" s="1">
        <f t="shared" si="9"/>
        <v>73</v>
      </c>
      <c r="E75" s="2" t="e">
        <f t="shared" si="5"/>
        <v>#NUM!</v>
      </c>
      <c r="G75" s="2" t="str">
        <f>LOOKUP(V75,{0,1,2,3,4,5,6,7,8,9,10,11,12,13,14,15,16,17,18,19,20,21,22,23,24,25,26,27,28,29,30,31,32,33,34,35,36,37,38,39,40,41,42,43,44,45,46,47,48,49,50,51,52,53,54,55,56,57,58,59,60},{"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5" s="2" t="str">
        <f>LOOKUP(W75,{0,1,2,3,4,5,6,7,8,9,10,11,12,13,14,15,16,17,18,19,20,21,22,23,24,25,26,27,28,29,30,31,32,33,34,35,36,37,38,39,40,41,42,43,44,45,46,47,48,49,50,51,52,53,54,55,56,57,58,59,60},{"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5" s="2" t="str">
        <f>LOOKUP(X75,{0,1,2,3,4,5,6,7,8,9,10,11,12,13,14,15,16,17,18,19,20,21,22,23,24,25,26,27,28,29,30,31,32,33,34,35,36,37,38,39,40,41,42,43,44,45,46,47,48,49,50,51,52,53,54,55,56,57,58,59,60},{"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5" s="2" t="str">
        <f>LOOKUP(Y75,{0,1,2,3,4,5,6,7,8,9,10,11,12,13,14,15,16,17,18,19,20,21,22,23,24,25,26,27,28,29,30,31,32,33,34,35,36,37,38,39,40,41,42,43,44,45,46,47,48,49,50,51,52,53,54,55,56,57,58,59,60},{"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5" s="2" t="str">
        <f>LOOKUP(Z75,{0,1,2,3,4,5,6,7,8,9,10,11,12,13,14,15,16,17,18,19,20,21,22,23,24,25,26,27,28,29,30,31,32,33,34,35,36,37,38,39,40,41,42,43,44,45,46,47,48,49,50,51,52,53,54,55,56,57,58,59,60},{"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5" s="2" t="str">
        <f>LOOKUP(AA75,{0,1,2,3,4,5,6,7,8,9,10,11,12,13,14,15,16,17,18,19,20,21,22,23,24,25,26,27,28,29,30,31,32,33,34,35,36,37,38,39,40,41,42,43,44,45,46,47,48,49,50,51,52,53,54,55,56,57,58,59,60},{"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5" s="2" t="str">
        <f>LOOKUP(AB75,{0,1,2,3,4,5,6,7,8,9,10,11,12,13,14,15,16,17,18,19,20,21,22,23,24,25,26,27,28,29,30,31,32,33,34,35,36,37,38,39,40,41,42,43,44,45,46,47,48,49,50,51,52,53,54,55,56,57,58,59,60},{"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5" s="2" t="str">
        <f>LOOKUP(AC75,{0,1,2,3,4,5,6,7,8,9,10,11,12,13,14,15,16,17,18,19,20,21,22,23,24,25,26,27,28,29,30,31,32,33,34,35,36,37,38,39,40,41,42,43,44,45,46,47,48,49,50,51,52,53,54,55,56,57,58,59,60},{"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5" s="2" t="str">
        <f>LOOKUP(AD75,{0,1,2,3,4,5,6,7,8,9,10,11,12,13,14,15,16,17,18,19,20,21,22,23,24,25,26,27,28,29,30,31,32,33,34,35,36,37,38,39,40,41,42,43,44,45,46,47,48,49,50,51,52,53,54,55,56,57,58,59,60},{"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5" s="2" t="str">
        <f>LOOKUP(AE75,{0,1,2,3,4,5,6,7,8,9,10,11,12,13,14,15,16,17,18,19,20,21,22,23,24,25,26,27,28,29,30,31,32,33,34,35,36,37,38,39,40,41,42,43,44,45,46,47,48,49,50,51,52,53,54,55,56,57,58,59,60},{"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5" s="2">
        <f t="shared" si="6"/>
        <v>0</v>
      </c>
      <c r="S75" s="2" t="e">
        <f>LOOKUP(AF75,{0,1,2,3,4,5,6,7,8,9,10,11,12,13,14,15,16,17,18,19,20,21,22,23,24,25,26,27,28,29,30,31,32,33,34,35,36,37,38,39,40,41,42,43,44,45,46,47,48,49,50,51,52,53,54,55,56,57,58,59,60},{"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5" s="2" t="e">
        <f t="shared" si="7"/>
        <v>#NUM!</v>
      </c>
      <c r="AF75" s="2" t="e">
        <f>SUMPRODUCT(LARGE(V75:AD75,{1}))</f>
        <v>#NUM!</v>
      </c>
      <c r="AR75" s="2">
        <f t="shared" si="8"/>
        <v>0</v>
      </c>
    </row>
    <row r="76" spans="1:44" x14ac:dyDescent="0.25">
      <c r="A76" s="1">
        <f t="shared" si="9"/>
        <v>74</v>
      </c>
      <c r="E76" s="2" t="e">
        <f t="shared" si="5"/>
        <v>#NUM!</v>
      </c>
      <c r="G76" s="2" t="str">
        <f>LOOKUP(V76,{0,1,2,3,4,5,6,7,8,9,10,11,12,13,14,15,16,17,18,19,20,21,22,23,24,25,26,27,28,29,30,31,32,33,34,35,36,37,38,39,40,41,42,43,44,45,46,47,48,49,50,51,52,53,54,55,56,57,58,59,60},{"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6" s="2" t="str">
        <f>LOOKUP(W76,{0,1,2,3,4,5,6,7,8,9,10,11,12,13,14,15,16,17,18,19,20,21,22,23,24,25,26,27,28,29,30,31,32,33,34,35,36,37,38,39,40,41,42,43,44,45,46,47,48,49,50,51,52,53,54,55,56,57,58,59,60},{"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6" s="2" t="str">
        <f>LOOKUP(X76,{0,1,2,3,4,5,6,7,8,9,10,11,12,13,14,15,16,17,18,19,20,21,22,23,24,25,26,27,28,29,30,31,32,33,34,35,36,37,38,39,40,41,42,43,44,45,46,47,48,49,50,51,52,53,54,55,56,57,58,59,60},{"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6" s="2" t="str">
        <f>LOOKUP(Y76,{0,1,2,3,4,5,6,7,8,9,10,11,12,13,14,15,16,17,18,19,20,21,22,23,24,25,26,27,28,29,30,31,32,33,34,35,36,37,38,39,40,41,42,43,44,45,46,47,48,49,50,51,52,53,54,55,56,57,58,59,60},{"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6" s="2" t="str">
        <f>LOOKUP(Z76,{0,1,2,3,4,5,6,7,8,9,10,11,12,13,14,15,16,17,18,19,20,21,22,23,24,25,26,27,28,29,30,31,32,33,34,35,36,37,38,39,40,41,42,43,44,45,46,47,48,49,50,51,52,53,54,55,56,57,58,59,60},{"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6" s="2" t="str">
        <f>LOOKUP(AA76,{0,1,2,3,4,5,6,7,8,9,10,11,12,13,14,15,16,17,18,19,20,21,22,23,24,25,26,27,28,29,30,31,32,33,34,35,36,37,38,39,40,41,42,43,44,45,46,47,48,49,50,51,52,53,54,55,56,57,58,59,60},{"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6" s="2" t="str">
        <f>LOOKUP(AB76,{0,1,2,3,4,5,6,7,8,9,10,11,12,13,14,15,16,17,18,19,20,21,22,23,24,25,26,27,28,29,30,31,32,33,34,35,36,37,38,39,40,41,42,43,44,45,46,47,48,49,50,51,52,53,54,55,56,57,58,59,60},{"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6" s="2" t="str">
        <f>LOOKUP(AC76,{0,1,2,3,4,5,6,7,8,9,10,11,12,13,14,15,16,17,18,19,20,21,22,23,24,25,26,27,28,29,30,31,32,33,34,35,36,37,38,39,40,41,42,43,44,45,46,47,48,49,50,51,52,53,54,55,56,57,58,59,60},{"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6" s="2" t="str">
        <f>LOOKUP(AD76,{0,1,2,3,4,5,6,7,8,9,10,11,12,13,14,15,16,17,18,19,20,21,22,23,24,25,26,27,28,29,30,31,32,33,34,35,36,37,38,39,40,41,42,43,44,45,46,47,48,49,50,51,52,53,54,55,56,57,58,59,60},{"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6" s="2" t="str">
        <f>LOOKUP(AE76,{0,1,2,3,4,5,6,7,8,9,10,11,12,13,14,15,16,17,18,19,20,21,22,23,24,25,26,27,28,29,30,31,32,33,34,35,36,37,38,39,40,41,42,43,44,45,46,47,48,49,50,51,52,53,54,55,56,57,58,59,60},{"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6" s="2">
        <f t="shared" si="6"/>
        <v>0</v>
      </c>
      <c r="S76" s="2" t="e">
        <f>LOOKUP(AF76,{0,1,2,3,4,5,6,7,8,9,10,11,12,13,14,15,16,17,18,19,20,21,22,23,24,25,26,27,28,29,30,31,32,33,34,35,36,37,38,39,40,41,42,43,44,45,46,47,48,49,50,51,52,53,54,55,56,57,58,59,60},{"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6" s="2" t="e">
        <f t="shared" si="7"/>
        <v>#NUM!</v>
      </c>
      <c r="AF76" s="2" t="e">
        <f>SUMPRODUCT(LARGE(V76:AD76,{1}))</f>
        <v>#NUM!</v>
      </c>
      <c r="AR76" s="2">
        <f t="shared" si="8"/>
        <v>0</v>
      </c>
    </row>
    <row r="77" spans="1:44" x14ac:dyDescent="0.25">
      <c r="A77" s="1">
        <f t="shared" si="9"/>
        <v>75</v>
      </c>
      <c r="E77" s="2" t="e">
        <f t="shared" si="5"/>
        <v>#NUM!</v>
      </c>
      <c r="G77" s="2" t="str">
        <f>LOOKUP(V77,{0,1,2,3,4,5,6,7,8,9,10,11,12,13,14,15,16,17,18,19,20,21,22,23,24,25,26,27,28,29,30,31,32,33,34,35,36,37,38,39,40,41,42,43,44,45,46,47,48,49,50,51,52,53,54,55,56,57,58,59,60},{"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7" s="2" t="str">
        <f>LOOKUP(W77,{0,1,2,3,4,5,6,7,8,9,10,11,12,13,14,15,16,17,18,19,20,21,22,23,24,25,26,27,28,29,30,31,32,33,34,35,36,37,38,39,40,41,42,43,44,45,46,47,48,49,50,51,52,53,54,55,56,57,58,59,60},{"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7" s="2" t="str">
        <f>LOOKUP(X77,{0,1,2,3,4,5,6,7,8,9,10,11,12,13,14,15,16,17,18,19,20,21,22,23,24,25,26,27,28,29,30,31,32,33,34,35,36,37,38,39,40,41,42,43,44,45,46,47,48,49,50,51,52,53,54,55,56,57,58,59,60},{"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7" s="2" t="str">
        <f>LOOKUP(Y77,{0,1,2,3,4,5,6,7,8,9,10,11,12,13,14,15,16,17,18,19,20,21,22,23,24,25,26,27,28,29,30,31,32,33,34,35,36,37,38,39,40,41,42,43,44,45,46,47,48,49,50,51,52,53,54,55,56,57,58,59,60},{"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7" s="2" t="str">
        <f>LOOKUP(Z77,{0,1,2,3,4,5,6,7,8,9,10,11,12,13,14,15,16,17,18,19,20,21,22,23,24,25,26,27,28,29,30,31,32,33,34,35,36,37,38,39,40,41,42,43,44,45,46,47,48,49,50,51,52,53,54,55,56,57,58,59,60},{"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7" s="2" t="str">
        <f>LOOKUP(AA77,{0,1,2,3,4,5,6,7,8,9,10,11,12,13,14,15,16,17,18,19,20,21,22,23,24,25,26,27,28,29,30,31,32,33,34,35,36,37,38,39,40,41,42,43,44,45,46,47,48,49,50,51,52,53,54,55,56,57,58,59,60},{"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7" s="2" t="str">
        <f>LOOKUP(AB77,{0,1,2,3,4,5,6,7,8,9,10,11,12,13,14,15,16,17,18,19,20,21,22,23,24,25,26,27,28,29,30,31,32,33,34,35,36,37,38,39,40,41,42,43,44,45,46,47,48,49,50,51,52,53,54,55,56,57,58,59,60},{"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7" s="2" t="str">
        <f>LOOKUP(AC77,{0,1,2,3,4,5,6,7,8,9,10,11,12,13,14,15,16,17,18,19,20,21,22,23,24,25,26,27,28,29,30,31,32,33,34,35,36,37,38,39,40,41,42,43,44,45,46,47,48,49,50,51,52,53,54,55,56,57,58,59,60},{"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7" s="2" t="str">
        <f>LOOKUP(AD77,{0,1,2,3,4,5,6,7,8,9,10,11,12,13,14,15,16,17,18,19,20,21,22,23,24,25,26,27,28,29,30,31,32,33,34,35,36,37,38,39,40,41,42,43,44,45,46,47,48,49,50,51,52,53,54,55,56,57,58,59,60},{"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7" s="2" t="str">
        <f>LOOKUP(AE77,{0,1,2,3,4,5,6,7,8,9,10,11,12,13,14,15,16,17,18,19,20,21,22,23,24,25,26,27,28,29,30,31,32,33,34,35,36,37,38,39,40,41,42,43,44,45,46,47,48,49,50,51,52,53,54,55,56,57,58,59,60},{"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7" s="2">
        <f t="shared" si="6"/>
        <v>0</v>
      </c>
      <c r="S77" s="2" t="e">
        <f>LOOKUP(AF77,{0,1,2,3,4,5,6,7,8,9,10,11,12,13,14,15,16,17,18,19,20,21,22,23,24,25,26,27,28,29,30,31,32,33,34,35,36,37,38,39,40,41,42,43,44,45,46,47,48,49,50,51,52,53,54,55,56,57,58,59,60},{"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7" s="2" t="e">
        <f t="shared" si="7"/>
        <v>#NUM!</v>
      </c>
      <c r="AF77" s="2" t="e">
        <f>SUMPRODUCT(LARGE(V77:AD77,{1}))</f>
        <v>#NUM!</v>
      </c>
      <c r="AR77" s="2">
        <f t="shared" si="8"/>
        <v>0</v>
      </c>
    </row>
    <row r="78" spans="1:44" x14ac:dyDescent="0.25">
      <c r="A78" s="1">
        <f t="shared" si="9"/>
        <v>76</v>
      </c>
      <c r="E78" s="2" t="e">
        <f t="shared" si="5"/>
        <v>#NUM!</v>
      </c>
      <c r="G78" s="2" t="str">
        <f>LOOKUP(V78,{0,1,2,3,4,5,6,7,8,9,10,11,12,13,14,15,16,17,18,19,20,21,22,23,24,25,26,27,28,29,30,31,32,33,34,35,36,37,38,39,40,41,42,43,44,45,46,47,48,49,50,51,52,53,54,55,56,57,58,59,60},{"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8" s="2" t="str">
        <f>LOOKUP(W78,{0,1,2,3,4,5,6,7,8,9,10,11,12,13,14,15,16,17,18,19,20,21,22,23,24,25,26,27,28,29,30,31,32,33,34,35,36,37,38,39,40,41,42,43,44,45,46,47,48,49,50,51,52,53,54,55,56,57,58,59,60},{"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8" s="2" t="str">
        <f>LOOKUP(X78,{0,1,2,3,4,5,6,7,8,9,10,11,12,13,14,15,16,17,18,19,20,21,22,23,24,25,26,27,28,29,30,31,32,33,34,35,36,37,38,39,40,41,42,43,44,45,46,47,48,49,50,51,52,53,54,55,56,57,58,59,60},{"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8" s="2" t="str">
        <f>LOOKUP(Y78,{0,1,2,3,4,5,6,7,8,9,10,11,12,13,14,15,16,17,18,19,20,21,22,23,24,25,26,27,28,29,30,31,32,33,34,35,36,37,38,39,40,41,42,43,44,45,46,47,48,49,50,51,52,53,54,55,56,57,58,59,60},{"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8" s="2" t="str">
        <f>LOOKUP(Z78,{0,1,2,3,4,5,6,7,8,9,10,11,12,13,14,15,16,17,18,19,20,21,22,23,24,25,26,27,28,29,30,31,32,33,34,35,36,37,38,39,40,41,42,43,44,45,46,47,48,49,50,51,52,53,54,55,56,57,58,59,60},{"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8" s="2" t="str">
        <f>LOOKUP(AA78,{0,1,2,3,4,5,6,7,8,9,10,11,12,13,14,15,16,17,18,19,20,21,22,23,24,25,26,27,28,29,30,31,32,33,34,35,36,37,38,39,40,41,42,43,44,45,46,47,48,49,50,51,52,53,54,55,56,57,58,59,60},{"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8" s="2" t="str">
        <f>LOOKUP(AB78,{0,1,2,3,4,5,6,7,8,9,10,11,12,13,14,15,16,17,18,19,20,21,22,23,24,25,26,27,28,29,30,31,32,33,34,35,36,37,38,39,40,41,42,43,44,45,46,47,48,49,50,51,52,53,54,55,56,57,58,59,60},{"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8" s="2" t="str">
        <f>LOOKUP(AC78,{0,1,2,3,4,5,6,7,8,9,10,11,12,13,14,15,16,17,18,19,20,21,22,23,24,25,26,27,28,29,30,31,32,33,34,35,36,37,38,39,40,41,42,43,44,45,46,47,48,49,50,51,52,53,54,55,56,57,58,59,60},{"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8" s="2" t="str">
        <f>LOOKUP(AD78,{0,1,2,3,4,5,6,7,8,9,10,11,12,13,14,15,16,17,18,19,20,21,22,23,24,25,26,27,28,29,30,31,32,33,34,35,36,37,38,39,40,41,42,43,44,45,46,47,48,49,50,51,52,53,54,55,56,57,58,59,60},{"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8" s="2" t="str">
        <f>LOOKUP(AE78,{0,1,2,3,4,5,6,7,8,9,10,11,12,13,14,15,16,17,18,19,20,21,22,23,24,25,26,27,28,29,30,31,32,33,34,35,36,37,38,39,40,41,42,43,44,45,46,47,48,49,50,51,52,53,54,55,56,57,58,59,60},{"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8" s="2">
        <f t="shared" si="6"/>
        <v>0</v>
      </c>
      <c r="S78" s="2" t="e">
        <f>LOOKUP(AF78,{0,1,2,3,4,5,6,7,8,9,10,11,12,13,14,15,16,17,18,19,20,21,22,23,24,25,26,27,28,29,30,31,32,33,34,35,36,37,38,39,40,41,42,43,44,45,46,47,48,49,50,51,52,53,54,55,56,57,58,59,60},{"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8" s="2" t="e">
        <f t="shared" si="7"/>
        <v>#NUM!</v>
      </c>
      <c r="AF78" s="2" t="e">
        <f>SUMPRODUCT(LARGE(V78:AD78,{1}))</f>
        <v>#NUM!</v>
      </c>
      <c r="AR78" s="2">
        <f t="shared" si="8"/>
        <v>0</v>
      </c>
    </row>
    <row r="79" spans="1:44" x14ac:dyDescent="0.25">
      <c r="A79" s="1">
        <f t="shared" si="9"/>
        <v>77</v>
      </c>
      <c r="E79" s="2" t="e">
        <f t="shared" si="5"/>
        <v>#NUM!</v>
      </c>
      <c r="G79" s="2" t="str">
        <f>LOOKUP(V79,{0,1,2,3,4,5,6,7,8,9,10,11,12,13,14,15,16,17,18,19,20,21,22,23,24,25,26,27,28,29,30,31,32,33,34,35,36,37,38,39,40,41,42,43,44,45,46,47,48,49,50,51,52,53,54,55,56,57,58,59,60},{"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79" s="2" t="str">
        <f>LOOKUP(W79,{0,1,2,3,4,5,6,7,8,9,10,11,12,13,14,15,16,17,18,19,20,21,22,23,24,25,26,27,28,29,30,31,32,33,34,35,36,37,38,39,40,41,42,43,44,45,46,47,48,49,50,51,52,53,54,55,56,57,58,59,60},{"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79" s="2" t="str">
        <f>LOOKUP(X79,{0,1,2,3,4,5,6,7,8,9,10,11,12,13,14,15,16,17,18,19,20,21,22,23,24,25,26,27,28,29,30,31,32,33,34,35,36,37,38,39,40,41,42,43,44,45,46,47,48,49,50,51,52,53,54,55,56,57,58,59,60},{"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79" s="2" t="str">
        <f>LOOKUP(Y79,{0,1,2,3,4,5,6,7,8,9,10,11,12,13,14,15,16,17,18,19,20,21,22,23,24,25,26,27,28,29,30,31,32,33,34,35,36,37,38,39,40,41,42,43,44,45,46,47,48,49,50,51,52,53,54,55,56,57,58,59,60},{"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79" s="2" t="str">
        <f>LOOKUP(Z79,{0,1,2,3,4,5,6,7,8,9,10,11,12,13,14,15,16,17,18,19,20,21,22,23,24,25,26,27,28,29,30,31,32,33,34,35,36,37,38,39,40,41,42,43,44,45,46,47,48,49,50,51,52,53,54,55,56,57,58,59,60},{"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79" s="2" t="str">
        <f>LOOKUP(AA79,{0,1,2,3,4,5,6,7,8,9,10,11,12,13,14,15,16,17,18,19,20,21,22,23,24,25,26,27,28,29,30,31,32,33,34,35,36,37,38,39,40,41,42,43,44,45,46,47,48,49,50,51,52,53,54,55,56,57,58,59,60},{"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79" s="2" t="str">
        <f>LOOKUP(AB79,{0,1,2,3,4,5,6,7,8,9,10,11,12,13,14,15,16,17,18,19,20,21,22,23,24,25,26,27,28,29,30,31,32,33,34,35,36,37,38,39,40,41,42,43,44,45,46,47,48,49,50,51,52,53,54,55,56,57,58,59,60},{"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79" s="2" t="str">
        <f>LOOKUP(AC79,{0,1,2,3,4,5,6,7,8,9,10,11,12,13,14,15,16,17,18,19,20,21,22,23,24,25,26,27,28,29,30,31,32,33,34,35,36,37,38,39,40,41,42,43,44,45,46,47,48,49,50,51,52,53,54,55,56,57,58,59,60},{"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79" s="2" t="str">
        <f>LOOKUP(AD79,{0,1,2,3,4,5,6,7,8,9,10,11,12,13,14,15,16,17,18,19,20,21,22,23,24,25,26,27,28,29,30,31,32,33,34,35,36,37,38,39,40,41,42,43,44,45,46,47,48,49,50,51,52,53,54,55,56,57,58,59,60},{"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79" s="2" t="str">
        <f>LOOKUP(AE79,{0,1,2,3,4,5,6,7,8,9,10,11,12,13,14,15,16,17,18,19,20,21,22,23,24,25,26,27,28,29,30,31,32,33,34,35,36,37,38,39,40,41,42,43,44,45,46,47,48,49,50,51,52,53,54,55,56,57,58,59,60},{"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79" s="2">
        <f t="shared" si="6"/>
        <v>0</v>
      </c>
      <c r="S79" s="2" t="e">
        <f>LOOKUP(AF79,{0,1,2,3,4,5,6,7,8,9,10,11,12,13,14,15,16,17,18,19,20,21,22,23,24,25,26,27,28,29,30,31,32,33,34,35,36,37,38,39,40,41,42,43,44,45,46,47,48,49,50,51,52,53,54,55,56,57,58,59,60},{"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79" s="2" t="e">
        <f t="shared" si="7"/>
        <v>#NUM!</v>
      </c>
      <c r="AF79" s="2" t="e">
        <f>SUMPRODUCT(LARGE(V79:AD79,{1}))</f>
        <v>#NUM!</v>
      </c>
      <c r="AR79" s="2">
        <f t="shared" si="8"/>
        <v>0</v>
      </c>
    </row>
    <row r="80" spans="1:44" x14ac:dyDescent="0.25">
      <c r="A80" s="1">
        <f t="shared" si="9"/>
        <v>78</v>
      </c>
      <c r="E80" s="2" t="e">
        <f t="shared" si="5"/>
        <v>#NUM!</v>
      </c>
      <c r="G80" s="2" t="str">
        <f>LOOKUP(V80,{0,1,2,3,4,5,6,7,8,9,10,11,12,13,14,15,16,17,18,19,20,21,22,23,24,25,26,27,28,29,30,31,32,33,34,35,36,37,38,39,40,41,42,43,44,45,46,47,48,49,50,51,52,53,54,55,56,57,58,59,60},{"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0" s="2" t="str">
        <f>LOOKUP(W80,{0,1,2,3,4,5,6,7,8,9,10,11,12,13,14,15,16,17,18,19,20,21,22,23,24,25,26,27,28,29,30,31,32,33,34,35,36,37,38,39,40,41,42,43,44,45,46,47,48,49,50,51,52,53,54,55,56,57,58,59,60},{"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0" s="2" t="str">
        <f>LOOKUP(X80,{0,1,2,3,4,5,6,7,8,9,10,11,12,13,14,15,16,17,18,19,20,21,22,23,24,25,26,27,28,29,30,31,32,33,34,35,36,37,38,39,40,41,42,43,44,45,46,47,48,49,50,51,52,53,54,55,56,57,58,59,60},{"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0" s="2" t="str">
        <f>LOOKUP(Y80,{0,1,2,3,4,5,6,7,8,9,10,11,12,13,14,15,16,17,18,19,20,21,22,23,24,25,26,27,28,29,30,31,32,33,34,35,36,37,38,39,40,41,42,43,44,45,46,47,48,49,50,51,52,53,54,55,56,57,58,59,60},{"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0" s="2" t="str">
        <f>LOOKUP(Z80,{0,1,2,3,4,5,6,7,8,9,10,11,12,13,14,15,16,17,18,19,20,21,22,23,24,25,26,27,28,29,30,31,32,33,34,35,36,37,38,39,40,41,42,43,44,45,46,47,48,49,50,51,52,53,54,55,56,57,58,59,60},{"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0" s="2" t="str">
        <f>LOOKUP(AA80,{0,1,2,3,4,5,6,7,8,9,10,11,12,13,14,15,16,17,18,19,20,21,22,23,24,25,26,27,28,29,30,31,32,33,34,35,36,37,38,39,40,41,42,43,44,45,46,47,48,49,50,51,52,53,54,55,56,57,58,59,60},{"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0" s="2" t="str">
        <f>LOOKUP(AB80,{0,1,2,3,4,5,6,7,8,9,10,11,12,13,14,15,16,17,18,19,20,21,22,23,24,25,26,27,28,29,30,31,32,33,34,35,36,37,38,39,40,41,42,43,44,45,46,47,48,49,50,51,52,53,54,55,56,57,58,59,60},{"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0" s="2" t="str">
        <f>LOOKUP(AC80,{0,1,2,3,4,5,6,7,8,9,10,11,12,13,14,15,16,17,18,19,20,21,22,23,24,25,26,27,28,29,30,31,32,33,34,35,36,37,38,39,40,41,42,43,44,45,46,47,48,49,50,51,52,53,54,55,56,57,58,59,60},{"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0" s="2" t="str">
        <f>LOOKUP(AD80,{0,1,2,3,4,5,6,7,8,9,10,11,12,13,14,15,16,17,18,19,20,21,22,23,24,25,26,27,28,29,30,31,32,33,34,35,36,37,38,39,40,41,42,43,44,45,46,47,48,49,50,51,52,53,54,55,56,57,58,59,60},{"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0" s="2" t="str">
        <f>LOOKUP(AE80,{0,1,2,3,4,5,6,7,8,9,10,11,12,13,14,15,16,17,18,19,20,21,22,23,24,25,26,27,28,29,30,31,32,33,34,35,36,37,38,39,40,41,42,43,44,45,46,47,48,49,50,51,52,53,54,55,56,57,58,59,60},{"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0" s="2">
        <f t="shared" si="6"/>
        <v>0</v>
      </c>
      <c r="S80" s="2" t="e">
        <f>LOOKUP(AF80,{0,1,2,3,4,5,6,7,8,9,10,11,12,13,14,15,16,17,18,19,20,21,22,23,24,25,26,27,28,29,30,31,32,33,34,35,36,37,38,39,40,41,42,43,44,45,46,47,48,49,50,51,52,53,54,55,56,57,58,59,60},{"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0" s="2" t="e">
        <f t="shared" si="7"/>
        <v>#NUM!</v>
      </c>
      <c r="AF80" s="2" t="e">
        <f>SUMPRODUCT(LARGE(V80:AD80,{1}))</f>
        <v>#NUM!</v>
      </c>
      <c r="AR80" s="2">
        <f t="shared" si="8"/>
        <v>0</v>
      </c>
    </row>
    <row r="81" spans="1:44" x14ac:dyDescent="0.25">
      <c r="A81" s="1">
        <f t="shared" si="9"/>
        <v>79</v>
      </c>
      <c r="E81" s="2" t="e">
        <f t="shared" si="5"/>
        <v>#NUM!</v>
      </c>
      <c r="G81" s="2" t="str">
        <f>LOOKUP(V81,{0,1,2,3,4,5,6,7,8,9,10,11,12,13,14,15,16,17,18,19,20,21,22,23,24,25,26,27,28,29,30,31,32,33,34,35,36,37,38,39,40,41,42,43,44,45,46,47,48,49,50,51,52,53,54,55,56,57,58,59,60},{"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1" s="2" t="str">
        <f>LOOKUP(W81,{0,1,2,3,4,5,6,7,8,9,10,11,12,13,14,15,16,17,18,19,20,21,22,23,24,25,26,27,28,29,30,31,32,33,34,35,36,37,38,39,40,41,42,43,44,45,46,47,48,49,50,51,52,53,54,55,56,57,58,59,60},{"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1" s="2" t="str">
        <f>LOOKUP(X81,{0,1,2,3,4,5,6,7,8,9,10,11,12,13,14,15,16,17,18,19,20,21,22,23,24,25,26,27,28,29,30,31,32,33,34,35,36,37,38,39,40,41,42,43,44,45,46,47,48,49,50,51,52,53,54,55,56,57,58,59,60},{"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1" s="2" t="str">
        <f>LOOKUP(Y81,{0,1,2,3,4,5,6,7,8,9,10,11,12,13,14,15,16,17,18,19,20,21,22,23,24,25,26,27,28,29,30,31,32,33,34,35,36,37,38,39,40,41,42,43,44,45,46,47,48,49,50,51,52,53,54,55,56,57,58,59,60},{"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1" s="2" t="str">
        <f>LOOKUP(Z81,{0,1,2,3,4,5,6,7,8,9,10,11,12,13,14,15,16,17,18,19,20,21,22,23,24,25,26,27,28,29,30,31,32,33,34,35,36,37,38,39,40,41,42,43,44,45,46,47,48,49,50,51,52,53,54,55,56,57,58,59,60},{"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1" s="2" t="str">
        <f>LOOKUP(AA81,{0,1,2,3,4,5,6,7,8,9,10,11,12,13,14,15,16,17,18,19,20,21,22,23,24,25,26,27,28,29,30,31,32,33,34,35,36,37,38,39,40,41,42,43,44,45,46,47,48,49,50,51,52,53,54,55,56,57,58,59,60},{"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1" s="2" t="str">
        <f>LOOKUP(AB81,{0,1,2,3,4,5,6,7,8,9,10,11,12,13,14,15,16,17,18,19,20,21,22,23,24,25,26,27,28,29,30,31,32,33,34,35,36,37,38,39,40,41,42,43,44,45,46,47,48,49,50,51,52,53,54,55,56,57,58,59,60},{"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1" s="2" t="str">
        <f>LOOKUP(AC81,{0,1,2,3,4,5,6,7,8,9,10,11,12,13,14,15,16,17,18,19,20,21,22,23,24,25,26,27,28,29,30,31,32,33,34,35,36,37,38,39,40,41,42,43,44,45,46,47,48,49,50,51,52,53,54,55,56,57,58,59,60},{"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1" s="2" t="str">
        <f>LOOKUP(AD81,{0,1,2,3,4,5,6,7,8,9,10,11,12,13,14,15,16,17,18,19,20,21,22,23,24,25,26,27,28,29,30,31,32,33,34,35,36,37,38,39,40,41,42,43,44,45,46,47,48,49,50,51,52,53,54,55,56,57,58,59,60},{"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1" s="2" t="str">
        <f>LOOKUP(AE81,{0,1,2,3,4,5,6,7,8,9,10,11,12,13,14,15,16,17,18,19,20,21,22,23,24,25,26,27,28,29,30,31,32,33,34,35,36,37,38,39,40,41,42,43,44,45,46,47,48,49,50,51,52,53,54,55,56,57,58,59,60},{"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1" s="2">
        <f t="shared" si="6"/>
        <v>0</v>
      </c>
      <c r="S81" s="2" t="e">
        <f>LOOKUP(AF81,{0,1,2,3,4,5,6,7,8,9,10,11,12,13,14,15,16,17,18,19,20,21,22,23,24,25,26,27,28,29,30,31,32,33,34,35,36,37,38,39,40,41,42,43,44,45,46,47,48,49,50,51,52,53,54,55,56,57,58,59,60},{"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1" s="2" t="e">
        <f t="shared" si="7"/>
        <v>#NUM!</v>
      </c>
      <c r="AF81" s="2" t="e">
        <f>SUMPRODUCT(LARGE(V81:AD81,{1}))</f>
        <v>#NUM!</v>
      </c>
      <c r="AR81" s="2">
        <f t="shared" si="8"/>
        <v>0</v>
      </c>
    </row>
    <row r="82" spans="1:44" x14ac:dyDescent="0.25">
      <c r="A82" s="1">
        <f t="shared" si="9"/>
        <v>80</v>
      </c>
      <c r="E82" s="2" t="e">
        <f t="shared" si="5"/>
        <v>#NUM!</v>
      </c>
      <c r="G82" s="2" t="str">
        <f>LOOKUP(V82,{0,1,2,3,4,5,6,7,8,9,10,11,12,13,14,15,16,17,18,19,20,21,22,23,24,25,26,27,28,29,30,31,32,33,34,35,36,37,38,39,40,41,42,43,44,45,46,47,48,49,50,51,52,53,54,55,56,57,58,59,60},{"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2" s="2" t="str">
        <f>LOOKUP(W82,{0,1,2,3,4,5,6,7,8,9,10,11,12,13,14,15,16,17,18,19,20,21,22,23,24,25,26,27,28,29,30,31,32,33,34,35,36,37,38,39,40,41,42,43,44,45,46,47,48,49,50,51,52,53,54,55,56,57,58,59,60},{"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2" s="2" t="str">
        <f>LOOKUP(X82,{0,1,2,3,4,5,6,7,8,9,10,11,12,13,14,15,16,17,18,19,20,21,22,23,24,25,26,27,28,29,30,31,32,33,34,35,36,37,38,39,40,41,42,43,44,45,46,47,48,49,50,51,52,53,54,55,56,57,58,59,60},{"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2" s="2" t="str">
        <f>LOOKUP(Y82,{0,1,2,3,4,5,6,7,8,9,10,11,12,13,14,15,16,17,18,19,20,21,22,23,24,25,26,27,28,29,30,31,32,33,34,35,36,37,38,39,40,41,42,43,44,45,46,47,48,49,50,51,52,53,54,55,56,57,58,59,60},{"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2" s="2" t="str">
        <f>LOOKUP(Z82,{0,1,2,3,4,5,6,7,8,9,10,11,12,13,14,15,16,17,18,19,20,21,22,23,24,25,26,27,28,29,30,31,32,33,34,35,36,37,38,39,40,41,42,43,44,45,46,47,48,49,50,51,52,53,54,55,56,57,58,59,60},{"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2" s="2" t="str">
        <f>LOOKUP(AA82,{0,1,2,3,4,5,6,7,8,9,10,11,12,13,14,15,16,17,18,19,20,21,22,23,24,25,26,27,28,29,30,31,32,33,34,35,36,37,38,39,40,41,42,43,44,45,46,47,48,49,50,51,52,53,54,55,56,57,58,59,60},{"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2" s="2" t="str">
        <f>LOOKUP(AB82,{0,1,2,3,4,5,6,7,8,9,10,11,12,13,14,15,16,17,18,19,20,21,22,23,24,25,26,27,28,29,30,31,32,33,34,35,36,37,38,39,40,41,42,43,44,45,46,47,48,49,50,51,52,53,54,55,56,57,58,59,60},{"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2" s="2" t="str">
        <f>LOOKUP(AC82,{0,1,2,3,4,5,6,7,8,9,10,11,12,13,14,15,16,17,18,19,20,21,22,23,24,25,26,27,28,29,30,31,32,33,34,35,36,37,38,39,40,41,42,43,44,45,46,47,48,49,50,51,52,53,54,55,56,57,58,59,60},{"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2" s="2" t="str">
        <f>LOOKUP(AD82,{0,1,2,3,4,5,6,7,8,9,10,11,12,13,14,15,16,17,18,19,20,21,22,23,24,25,26,27,28,29,30,31,32,33,34,35,36,37,38,39,40,41,42,43,44,45,46,47,48,49,50,51,52,53,54,55,56,57,58,59,60},{"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2" s="2" t="str">
        <f>LOOKUP(AE82,{0,1,2,3,4,5,6,7,8,9,10,11,12,13,14,15,16,17,18,19,20,21,22,23,24,25,26,27,28,29,30,31,32,33,34,35,36,37,38,39,40,41,42,43,44,45,46,47,48,49,50,51,52,53,54,55,56,57,58,59,60},{"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2" s="2">
        <f t="shared" si="6"/>
        <v>0</v>
      </c>
      <c r="S82" s="2" t="e">
        <f>LOOKUP(AF82,{0,1,2,3,4,5,6,7,8,9,10,11,12,13,14,15,16,17,18,19,20,21,22,23,24,25,26,27,28,29,30,31,32,33,34,35,36,37,38,39,40,41,42,43,44,45,46,47,48,49,50,51,52,53,54,55,56,57,58,59,60},{"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2" s="2" t="e">
        <f t="shared" si="7"/>
        <v>#NUM!</v>
      </c>
      <c r="AF82" s="2" t="e">
        <f>SUMPRODUCT(LARGE(V82:AD82,{1}))</f>
        <v>#NUM!</v>
      </c>
      <c r="AR82" s="2">
        <f t="shared" si="8"/>
        <v>0</v>
      </c>
    </row>
    <row r="83" spans="1:44" x14ac:dyDescent="0.25">
      <c r="A83" s="1">
        <f t="shared" si="9"/>
        <v>81</v>
      </c>
      <c r="E83" s="2" t="e">
        <f t="shared" si="5"/>
        <v>#NUM!</v>
      </c>
      <c r="G83" s="2" t="str">
        <f>LOOKUP(V83,{0,1,2,3,4,5,6,7,8,9,10,11,12,13,14,15,16,17,18,19,20,21,22,23,24,25,26,27,28,29,30,31,32,33,34,35,36,37,38,39,40,41,42,43,44,45,46,47,48,49,50,51,52,53,54,55,56,57,58,59,60},{"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3" s="2" t="str">
        <f>LOOKUP(W83,{0,1,2,3,4,5,6,7,8,9,10,11,12,13,14,15,16,17,18,19,20,21,22,23,24,25,26,27,28,29,30,31,32,33,34,35,36,37,38,39,40,41,42,43,44,45,46,47,48,49,50,51,52,53,54,55,56,57,58,59,60},{"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3" s="2" t="str">
        <f>LOOKUP(X83,{0,1,2,3,4,5,6,7,8,9,10,11,12,13,14,15,16,17,18,19,20,21,22,23,24,25,26,27,28,29,30,31,32,33,34,35,36,37,38,39,40,41,42,43,44,45,46,47,48,49,50,51,52,53,54,55,56,57,58,59,60},{"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3" s="2" t="str">
        <f>LOOKUP(Y83,{0,1,2,3,4,5,6,7,8,9,10,11,12,13,14,15,16,17,18,19,20,21,22,23,24,25,26,27,28,29,30,31,32,33,34,35,36,37,38,39,40,41,42,43,44,45,46,47,48,49,50,51,52,53,54,55,56,57,58,59,60},{"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3" s="2" t="str">
        <f>LOOKUP(Z83,{0,1,2,3,4,5,6,7,8,9,10,11,12,13,14,15,16,17,18,19,20,21,22,23,24,25,26,27,28,29,30,31,32,33,34,35,36,37,38,39,40,41,42,43,44,45,46,47,48,49,50,51,52,53,54,55,56,57,58,59,60},{"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3" s="2" t="str">
        <f>LOOKUP(AA83,{0,1,2,3,4,5,6,7,8,9,10,11,12,13,14,15,16,17,18,19,20,21,22,23,24,25,26,27,28,29,30,31,32,33,34,35,36,37,38,39,40,41,42,43,44,45,46,47,48,49,50,51,52,53,54,55,56,57,58,59,60},{"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3" s="2" t="str">
        <f>LOOKUP(AB83,{0,1,2,3,4,5,6,7,8,9,10,11,12,13,14,15,16,17,18,19,20,21,22,23,24,25,26,27,28,29,30,31,32,33,34,35,36,37,38,39,40,41,42,43,44,45,46,47,48,49,50,51,52,53,54,55,56,57,58,59,60},{"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3" s="2" t="str">
        <f>LOOKUP(AC83,{0,1,2,3,4,5,6,7,8,9,10,11,12,13,14,15,16,17,18,19,20,21,22,23,24,25,26,27,28,29,30,31,32,33,34,35,36,37,38,39,40,41,42,43,44,45,46,47,48,49,50,51,52,53,54,55,56,57,58,59,60},{"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3" s="2" t="str">
        <f>LOOKUP(AD83,{0,1,2,3,4,5,6,7,8,9,10,11,12,13,14,15,16,17,18,19,20,21,22,23,24,25,26,27,28,29,30,31,32,33,34,35,36,37,38,39,40,41,42,43,44,45,46,47,48,49,50,51,52,53,54,55,56,57,58,59,60},{"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3" s="2" t="str">
        <f>LOOKUP(AE83,{0,1,2,3,4,5,6,7,8,9,10,11,12,13,14,15,16,17,18,19,20,21,22,23,24,25,26,27,28,29,30,31,32,33,34,35,36,37,38,39,40,41,42,43,44,45,46,47,48,49,50,51,52,53,54,55,56,57,58,59,60},{"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3" s="2">
        <f t="shared" si="6"/>
        <v>0</v>
      </c>
      <c r="S83" s="2" t="e">
        <f>LOOKUP(AF83,{0,1,2,3,4,5,6,7,8,9,10,11,12,13,14,15,16,17,18,19,20,21,22,23,24,25,26,27,28,29,30,31,32,33,34,35,36,37,38,39,40,41,42,43,44,45,46,47,48,49,50,51,52,53,54,55,56,57,58,59,60},{"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3" s="2" t="e">
        <f t="shared" si="7"/>
        <v>#NUM!</v>
      </c>
      <c r="AF83" s="2" t="e">
        <f>SUMPRODUCT(LARGE(V83:AD83,{1}))</f>
        <v>#NUM!</v>
      </c>
      <c r="AR83" s="2">
        <f t="shared" si="8"/>
        <v>0</v>
      </c>
    </row>
    <row r="84" spans="1:44" x14ac:dyDescent="0.25">
      <c r="A84" s="1">
        <f t="shared" si="9"/>
        <v>82</v>
      </c>
      <c r="E84" s="2" t="e">
        <f t="shared" si="5"/>
        <v>#NUM!</v>
      </c>
      <c r="G84" s="2" t="str">
        <f>LOOKUP(V84,{0,1,2,3,4,5,6,7,8,9,10,11,12,13,14,15,16,17,18,19,20,21,22,23,24,25,26,27,28,29,30,31,32,33,34,35,36,37,38,39,40,41,42,43,44,45,46,47,48,49,50,51,52,53,54,55,56,57,58,59,60},{"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4" s="2" t="str">
        <f>LOOKUP(W84,{0,1,2,3,4,5,6,7,8,9,10,11,12,13,14,15,16,17,18,19,20,21,22,23,24,25,26,27,28,29,30,31,32,33,34,35,36,37,38,39,40,41,42,43,44,45,46,47,48,49,50,51,52,53,54,55,56,57,58,59,60},{"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4" s="2" t="str">
        <f>LOOKUP(X84,{0,1,2,3,4,5,6,7,8,9,10,11,12,13,14,15,16,17,18,19,20,21,22,23,24,25,26,27,28,29,30,31,32,33,34,35,36,37,38,39,40,41,42,43,44,45,46,47,48,49,50,51,52,53,54,55,56,57,58,59,60},{"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4" s="2" t="str">
        <f>LOOKUP(Y84,{0,1,2,3,4,5,6,7,8,9,10,11,12,13,14,15,16,17,18,19,20,21,22,23,24,25,26,27,28,29,30,31,32,33,34,35,36,37,38,39,40,41,42,43,44,45,46,47,48,49,50,51,52,53,54,55,56,57,58,59,60},{"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4" s="2" t="str">
        <f>LOOKUP(Z84,{0,1,2,3,4,5,6,7,8,9,10,11,12,13,14,15,16,17,18,19,20,21,22,23,24,25,26,27,28,29,30,31,32,33,34,35,36,37,38,39,40,41,42,43,44,45,46,47,48,49,50,51,52,53,54,55,56,57,58,59,60},{"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4" s="2" t="str">
        <f>LOOKUP(AA84,{0,1,2,3,4,5,6,7,8,9,10,11,12,13,14,15,16,17,18,19,20,21,22,23,24,25,26,27,28,29,30,31,32,33,34,35,36,37,38,39,40,41,42,43,44,45,46,47,48,49,50,51,52,53,54,55,56,57,58,59,60},{"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4" s="2" t="str">
        <f>LOOKUP(AB84,{0,1,2,3,4,5,6,7,8,9,10,11,12,13,14,15,16,17,18,19,20,21,22,23,24,25,26,27,28,29,30,31,32,33,34,35,36,37,38,39,40,41,42,43,44,45,46,47,48,49,50,51,52,53,54,55,56,57,58,59,60},{"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4" s="2" t="str">
        <f>LOOKUP(AC84,{0,1,2,3,4,5,6,7,8,9,10,11,12,13,14,15,16,17,18,19,20,21,22,23,24,25,26,27,28,29,30,31,32,33,34,35,36,37,38,39,40,41,42,43,44,45,46,47,48,49,50,51,52,53,54,55,56,57,58,59,60},{"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4" s="2" t="str">
        <f>LOOKUP(AD84,{0,1,2,3,4,5,6,7,8,9,10,11,12,13,14,15,16,17,18,19,20,21,22,23,24,25,26,27,28,29,30,31,32,33,34,35,36,37,38,39,40,41,42,43,44,45,46,47,48,49,50,51,52,53,54,55,56,57,58,59,60},{"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4" s="2" t="str">
        <f>LOOKUP(AE84,{0,1,2,3,4,5,6,7,8,9,10,11,12,13,14,15,16,17,18,19,20,21,22,23,24,25,26,27,28,29,30,31,32,33,34,35,36,37,38,39,40,41,42,43,44,45,46,47,48,49,50,51,52,53,54,55,56,57,58,59,60},{"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4" s="2">
        <f t="shared" si="6"/>
        <v>0</v>
      </c>
      <c r="S84" s="2" t="e">
        <f>LOOKUP(AF84,{0,1,2,3,4,5,6,7,8,9,10,11,12,13,14,15,16,17,18,19,20,21,22,23,24,25,26,27,28,29,30,31,32,33,34,35,36,37,38,39,40,41,42,43,44,45,46,47,48,49,50,51,52,53,54,55,56,57,58,59,60},{"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4" s="2" t="e">
        <f t="shared" si="7"/>
        <v>#NUM!</v>
      </c>
      <c r="AF84" s="2" t="e">
        <f>SUMPRODUCT(LARGE(V84:AD84,{1}))</f>
        <v>#NUM!</v>
      </c>
      <c r="AR84" s="2">
        <f t="shared" si="8"/>
        <v>0</v>
      </c>
    </row>
    <row r="85" spans="1:44" x14ac:dyDescent="0.25">
      <c r="A85" s="1">
        <f t="shared" si="9"/>
        <v>83</v>
      </c>
      <c r="E85" s="2" t="e">
        <f t="shared" si="5"/>
        <v>#NUM!</v>
      </c>
      <c r="G85" s="2" t="str">
        <f>LOOKUP(V85,{0,1,2,3,4,5,6,7,8,9,10,11,12,13,14,15,16,17,18,19,20,21,22,23,24,25,26,27,28,29,30,31,32,33,34,35,36,37,38,39,40,41,42,43,44,45,46,47,48,49,50,51,52,53,54,55,56,57,58,59,60},{"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5" s="2" t="str">
        <f>LOOKUP(W85,{0,1,2,3,4,5,6,7,8,9,10,11,12,13,14,15,16,17,18,19,20,21,22,23,24,25,26,27,28,29,30,31,32,33,34,35,36,37,38,39,40,41,42,43,44,45,46,47,48,49,50,51,52,53,54,55,56,57,58,59,60},{"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5" s="2" t="str">
        <f>LOOKUP(X85,{0,1,2,3,4,5,6,7,8,9,10,11,12,13,14,15,16,17,18,19,20,21,22,23,24,25,26,27,28,29,30,31,32,33,34,35,36,37,38,39,40,41,42,43,44,45,46,47,48,49,50,51,52,53,54,55,56,57,58,59,60},{"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5" s="2" t="str">
        <f>LOOKUP(Y85,{0,1,2,3,4,5,6,7,8,9,10,11,12,13,14,15,16,17,18,19,20,21,22,23,24,25,26,27,28,29,30,31,32,33,34,35,36,37,38,39,40,41,42,43,44,45,46,47,48,49,50,51,52,53,54,55,56,57,58,59,60},{"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5" s="2" t="str">
        <f>LOOKUP(Z85,{0,1,2,3,4,5,6,7,8,9,10,11,12,13,14,15,16,17,18,19,20,21,22,23,24,25,26,27,28,29,30,31,32,33,34,35,36,37,38,39,40,41,42,43,44,45,46,47,48,49,50,51,52,53,54,55,56,57,58,59,60},{"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5" s="2" t="str">
        <f>LOOKUP(AA85,{0,1,2,3,4,5,6,7,8,9,10,11,12,13,14,15,16,17,18,19,20,21,22,23,24,25,26,27,28,29,30,31,32,33,34,35,36,37,38,39,40,41,42,43,44,45,46,47,48,49,50,51,52,53,54,55,56,57,58,59,60},{"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5" s="2" t="str">
        <f>LOOKUP(AB85,{0,1,2,3,4,5,6,7,8,9,10,11,12,13,14,15,16,17,18,19,20,21,22,23,24,25,26,27,28,29,30,31,32,33,34,35,36,37,38,39,40,41,42,43,44,45,46,47,48,49,50,51,52,53,54,55,56,57,58,59,60},{"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5" s="2" t="str">
        <f>LOOKUP(AC85,{0,1,2,3,4,5,6,7,8,9,10,11,12,13,14,15,16,17,18,19,20,21,22,23,24,25,26,27,28,29,30,31,32,33,34,35,36,37,38,39,40,41,42,43,44,45,46,47,48,49,50,51,52,53,54,55,56,57,58,59,60},{"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5" s="2" t="str">
        <f>LOOKUP(AD85,{0,1,2,3,4,5,6,7,8,9,10,11,12,13,14,15,16,17,18,19,20,21,22,23,24,25,26,27,28,29,30,31,32,33,34,35,36,37,38,39,40,41,42,43,44,45,46,47,48,49,50,51,52,53,54,55,56,57,58,59,60},{"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5" s="2" t="str">
        <f>LOOKUP(AE85,{0,1,2,3,4,5,6,7,8,9,10,11,12,13,14,15,16,17,18,19,20,21,22,23,24,25,26,27,28,29,30,31,32,33,34,35,36,37,38,39,40,41,42,43,44,45,46,47,48,49,50,51,52,53,54,55,56,57,58,59,60},{"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5" s="2">
        <f t="shared" si="6"/>
        <v>0</v>
      </c>
      <c r="S85" s="2" t="e">
        <f>LOOKUP(AF85,{0,1,2,3,4,5,6,7,8,9,10,11,12,13,14,15,16,17,18,19,20,21,22,23,24,25,26,27,28,29,30,31,32,33,34,35,36,37,38,39,40,41,42,43,44,45,46,47,48,49,50,51,52,53,54,55,56,57,58,59,60},{"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5" s="2" t="e">
        <f t="shared" si="7"/>
        <v>#NUM!</v>
      </c>
      <c r="AF85" s="2" t="e">
        <f>SUMPRODUCT(LARGE(V85:AD85,{1}))</f>
        <v>#NUM!</v>
      </c>
      <c r="AR85" s="2">
        <f t="shared" si="8"/>
        <v>0</v>
      </c>
    </row>
    <row r="86" spans="1:44" x14ac:dyDescent="0.25">
      <c r="A86" s="1">
        <f t="shared" si="9"/>
        <v>84</v>
      </c>
      <c r="E86" s="2" t="e">
        <f t="shared" si="5"/>
        <v>#NUM!</v>
      </c>
      <c r="G86" s="2" t="str">
        <f>LOOKUP(V86,{0,1,2,3,4,5,6,7,8,9,10,11,12,13,14,15,16,17,18,19,20,21,22,23,24,25,26,27,28,29,30,31,32,33,34,35,36,37,38,39,40,41,42,43,44,45,46,47,48,49,50,51,52,53,54,55,56,57,58,59,60},{"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6" s="2" t="str">
        <f>LOOKUP(W86,{0,1,2,3,4,5,6,7,8,9,10,11,12,13,14,15,16,17,18,19,20,21,22,23,24,25,26,27,28,29,30,31,32,33,34,35,36,37,38,39,40,41,42,43,44,45,46,47,48,49,50,51,52,53,54,55,56,57,58,59,60},{"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6" s="2" t="str">
        <f>LOOKUP(X86,{0,1,2,3,4,5,6,7,8,9,10,11,12,13,14,15,16,17,18,19,20,21,22,23,24,25,26,27,28,29,30,31,32,33,34,35,36,37,38,39,40,41,42,43,44,45,46,47,48,49,50,51,52,53,54,55,56,57,58,59,60},{"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6" s="2" t="str">
        <f>LOOKUP(Y86,{0,1,2,3,4,5,6,7,8,9,10,11,12,13,14,15,16,17,18,19,20,21,22,23,24,25,26,27,28,29,30,31,32,33,34,35,36,37,38,39,40,41,42,43,44,45,46,47,48,49,50,51,52,53,54,55,56,57,58,59,60},{"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6" s="2" t="str">
        <f>LOOKUP(Z86,{0,1,2,3,4,5,6,7,8,9,10,11,12,13,14,15,16,17,18,19,20,21,22,23,24,25,26,27,28,29,30,31,32,33,34,35,36,37,38,39,40,41,42,43,44,45,46,47,48,49,50,51,52,53,54,55,56,57,58,59,60},{"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6" s="2" t="str">
        <f>LOOKUP(AA86,{0,1,2,3,4,5,6,7,8,9,10,11,12,13,14,15,16,17,18,19,20,21,22,23,24,25,26,27,28,29,30,31,32,33,34,35,36,37,38,39,40,41,42,43,44,45,46,47,48,49,50,51,52,53,54,55,56,57,58,59,60},{"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6" s="2" t="str">
        <f>LOOKUP(AB86,{0,1,2,3,4,5,6,7,8,9,10,11,12,13,14,15,16,17,18,19,20,21,22,23,24,25,26,27,28,29,30,31,32,33,34,35,36,37,38,39,40,41,42,43,44,45,46,47,48,49,50,51,52,53,54,55,56,57,58,59,60},{"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6" s="2" t="str">
        <f>LOOKUP(AC86,{0,1,2,3,4,5,6,7,8,9,10,11,12,13,14,15,16,17,18,19,20,21,22,23,24,25,26,27,28,29,30,31,32,33,34,35,36,37,38,39,40,41,42,43,44,45,46,47,48,49,50,51,52,53,54,55,56,57,58,59,60},{"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6" s="2" t="str">
        <f>LOOKUP(AD86,{0,1,2,3,4,5,6,7,8,9,10,11,12,13,14,15,16,17,18,19,20,21,22,23,24,25,26,27,28,29,30,31,32,33,34,35,36,37,38,39,40,41,42,43,44,45,46,47,48,49,50,51,52,53,54,55,56,57,58,59,60},{"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6" s="2" t="str">
        <f>LOOKUP(AE86,{0,1,2,3,4,5,6,7,8,9,10,11,12,13,14,15,16,17,18,19,20,21,22,23,24,25,26,27,28,29,30,31,32,33,34,35,36,37,38,39,40,41,42,43,44,45,46,47,48,49,50,51,52,53,54,55,56,57,58,59,60},{"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6" s="2">
        <f t="shared" si="6"/>
        <v>0</v>
      </c>
      <c r="S86" s="2" t="e">
        <f>LOOKUP(AF86,{0,1,2,3,4,5,6,7,8,9,10,11,12,13,14,15,16,17,18,19,20,21,22,23,24,25,26,27,28,29,30,31,32,33,34,35,36,37,38,39,40,41,42,43,44,45,46,47,48,49,50,51,52,53,54,55,56,57,58,59,60},{"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6" s="2" t="e">
        <f t="shared" si="7"/>
        <v>#NUM!</v>
      </c>
      <c r="AF86" s="2" t="e">
        <f>SUMPRODUCT(LARGE(V86:AD86,{1}))</f>
        <v>#NUM!</v>
      </c>
      <c r="AR86" s="2">
        <f t="shared" si="8"/>
        <v>0</v>
      </c>
    </row>
    <row r="87" spans="1:44" x14ac:dyDescent="0.25">
      <c r="A87" s="1">
        <f t="shared" si="9"/>
        <v>85</v>
      </c>
      <c r="E87" s="2" t="e">
        <f t="shared" si="5"/>
        <v>#NUM!</v>
      </c>
      <c r="G87" s="2" t="str">
        <f>LOOKUP(V87,{0,1,2,3,4,5,6,7,8,9,10,11,12,13,14,15,16,17,18,19,20,21,22,23,24,25,26,27,28,29,30,31,32,33,34,35,36,37,38,39,40,41,42,43,44,45,46,47,48,49,50,51,52,53,54,55,56,57,58,59,60},{"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7" s="2" t="str">
        <f>LOOKUP(W87,{0,1,2,3,4,5,6,7,8,9,10,11,12,13,14,15,16,17,18,19,20,21,22,23,24,25,26,27,28,29,30,31,32,33,34,35,36,37,38,39,40,41,42,43,44,45,46,47,48,49,50,51,52,53,54,55,56,57,58,59,60},{"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7" s="2" t="str">
        <f>LOOKUP(X87,{0,1,2,3,4,5,6,7,8,9,10,11,12,13,14,15,16,17,18,19,20,21,22,23,24,25,26,27,28,29,30,31,32,33,34,35,36,37,38,39,40,41,42,43,44,45,46,47,48,49,50,51,52,53,54,55,56,57,58,59,60},{"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7" s="2" t="str">
        <f>LOOKUP(Y87,{0,1,2,3,4,5,6,7,8,9,10,11,12,13,14,15,16,17,18,19,20,21,22,23,24,25,26,27,28,29,30,31,32,33,34,35,36,37,38,39,40,41,42,43,44,45,46,47,48,49,50,51,52,53,54,55,56,57,58,59,60},{"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7" s="2" t="str">
        <f>LOOKUP(Z87,{0,1,2,3,4,5,6,7,8,9,10,11,12,13,14,15,16,17,18,19,20,21,22,23,24,25,26,27,28,29,30,31,32,33,34,35,36,37,38,39,40,41,42,43,44,45,46,47,48,49,50,51,52,53,54,55,56,57,58,59,60},{"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7" s="2" t="str">
        <f>LOOKUP(AA87,{0,1,2,3,4,5,6,7,8,9,10,11,12,13,14,15,16,17,18,19,20,21,22,23,24,25,26,27,28,29,30,31,32,33,34,35,36,37,38,39,40,41,42,43,44,45,46,47,48,49,50,51,52,53,54,55,56,57,58,59,60},{"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7" s="2" t="str">
        <f>LOOKUP(AB87,{0,1,2,3,4,5,6,7,8,9,10,11,12,13,14,15,16,17,18,19,20,21,22,23,24,25,26,27,28,29,30,31,32,33,34,35,36,37,38,39,40,41,42,43,44,45,46,47,48,49,50,51,52,53,54,55,56,57,58,59,60},{"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7" s="2" t="str">
        <f>LOOKUP(AC87,{0,1,2,3,4,5,6,7,8,9,10,11,12,13,14,15,16,17,18,19,20,21,22,23,24,25,26,27,28,29,30,31,32,33,34,35,36,37,38,39,40,41,42,43,44,45,46,47,48,49,50,51,52,53,54,55,56,57,58,59,60},{"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7" s="2" t="str">
        <f>LOOKUP(AD87,{0,1,2,3,4,5,6,7,8,9,10,11,12,13,14,15,16,17,18,19,20,21,22,23,24,25,26,27,28,29,30,31,32,33,34,35,36,37,38,39,40,41,42,43,44,45,46,47,48,49,50,51,52,53,54,55,56,57,58,59,60},{"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7" s="2" t="str">
        <f>LOOKUP(AE87,{0,1,2,3,4,5,6,7,8,9,10,11,12,13,14,15,16,17,18,19,20,21,22,23,24,25,26,27,28,29,30,31,32,33,34,35,36,37,38,39,40,41,42,43,44,45,46,47,48,49,50,51,52,53,54,55,56,57,58,59,60},{"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7" s="2">
        <f t="shared" si="6"/>
        <v>0</v>
      </c>
      <c r="S87" s="2" t="e">
        <f>LOOKUP(AF87,{0,1,2,3,4,5,6,7,8,9,10,11,12,13,14,15,16,17,18,19,20,21,22,23,24,25,26,27,28,29,30,31,32,33,34,35,36,37,38,39,40,41,42,43,44,45,46,47,48,49,50,51,52,53,54,55,56,57,58,59,60},{"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7" s="2" t="e">
        <f t="shared" si="7"/>
        <v>#NUM!</v>
      </c>
      <c r="AF87" s="2" t="e">
        <f>SUMPRODUCT(LARGE(V87:AD87,{1}))</f>
        <v>#NUM!</v>
      </c>
      <c r="AR87" s="2">
        <f t="shared" si="8"/>
        <v>0</v>
      </c>
    </row>
    <row r="88" spans="1:44" x14ac:dyDescent="0.25">
      <c r="A88" s="1">
        <f t="shared" si="9"/>
        <v>86</v>
      </c>
      <c r="E88" s="2" t="e">
        <f t="shared" si="5"/>
        <v>#NUM!</v>
      </c>
      <c r="G88" s="2" t="str">
        <f>LOOKUP(V88,{0,1,2,3,4,5,6,7,8,9,10,11,12,13,14,15,16,17,18,19,20,21,22,23,24,25,26,27,28,29,30,31,32,33,34,35,36,37,38,39,40,41,42,43,44,45,46,47,48,49,50,51,52,53,54,55,56,57,58,59,60},{"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8" s="2" t="str">
        <f>LOOKUP(W88,{0,1,2,3,4,5,6,7,8,9,10,11,12,13,14,15,16,17,18,19,20,21,22,23,24,25,26,27,28,29,30,31,32,33,34,35,36,37,38,39,40,41,42,43,44,45,46,47,48,49,50,51,52,53,54,55,56,57,58,59,60},{"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8" s="2" t="str">
        <f>LOOKUP(X88,{0,1,2,3,4,5,6,7,8,9,10,11,12,13,14,15,16,17,18,19,20,21,22,23,24,25,26,27,28,29,30,31,32,33,34,35,36,37,38,39,40,41,42,43,44,45,46,47,48,49,50,51,52,53,54,55,56,57,58,59,60},{"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8" s="2" t="str">
        <f>LOOKUP(Y88,{0,1,2,3,4,5,6,7,8,9,10,11,12,13,14,15,16,17,18,19,20,21,22,23,24,25,26,27,28,29,30,31,32,33,34,35,36,37,38,39,40,41,42,43,44,45,46,47,48,49,50,51,52,53,54,55,56,57,58,59,60},{"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8" s="2" t="str">
        <f>LOOKUP(Z88,{0,1,2,3,4,5,6,7,8,9,10,11,12,13,14,15,16,17,18,19,20,21,22,23,24,25,26,27,28,29,30,31,32,33,34,35,36,37,38,39,40,41,42,43,44,45,46,47,48,49,50,51,52,53,54,55,56,57,58,59,60},{"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8" s="2" t="str">
        <f>LOOKUP(AA88,{0,1,2,3,4,5,6,7,8,9,10,11,12,13,14,15,16,17,18,19,20,21,22,23,24,25,26,27,28,29,30,31,32,33,34,35,36,37,38,39,40,41,42,43,44,45,46,47,48,49,50,51,52,53,54,55,56,57,58,59,60},{"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8" s="2" t="str">
        <f>LOOKUP(AB88,{0,1,2,3,4,5,6,7,8,9,10,11,12,13,14,15,16,17,18,19,20,21,22,23,24,25,26,27,28,29,30,31,32,33,34,35,36,37,38,39,40,41,42,43,44,45,46,47,48,49,50,51,52,53,54,55,56,57,58,59,60},{"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8" s="2" t="str">
        <f>LOOKUP(AC88,{0,1,2,3,4,5,6,7,8,9,10,11,12,13,14,15,16,17,18,19,20,21,22,23,24,25,26,27,28,29,30,31,32,33,34,35,36,37,38,39,40,41,42,43,44,45,46,47,48,49,50,51,52,53,54,55,56,57,58,59,60},{"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8" s="2" t="str">
        <f>LOOKUP(AD88,{0,1,2,3,4,5,6,7,8,9,10,11,12,13,14,15,16,17,18,19,20,21,22,23,24,25,26,27,28,29,30,31,32,33,34,35,36,37,38,39,40,41,42,43,44,45,46,47,48,49,50,51,52,53,54,55,56,57,58,59,60},{"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8" s="2" t="str">
        <f>LOOKUP(AE88,{0,1,2,3,4,5,6,7,8,9,10,11,12,13,14,15,16,17,18,19,20,21,22,23,24,25,26,27,28,29,30,31,32,33,34,35,36,37,38,39,40,41,42,43,44,45,46,47,48,49,50,51,52,53,54,55,56,57,58,59,60},{"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8" s="2">
        <f t="shared" si="6"/>
        <v>0</v>
      </c>
      <c r="S88" s="2" t="e">
        <f>LOOKUP(AF88,{0,1,2,3,4,5,6,7,8,9,10,11,12,13,14,15,16,17,18,19,20,21,22,23,24,25,26,27,28,29,30,31,32,33,34,35,36,37,38,39,40,41,42,43,44,45,46,47,48,49,50,51,52,53,54,55,56,57,58,59,60},{"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8" s="2" t="e">
        <f t="shared" si="7"/>
        <v>#NUM!</v>
      </c>
      <c r="AF88" s="2" t="e">
        <f>SUMPRODUCT(LARGE(V88:AD88,{1}))</f>
        <v>#NUM!</v>
      </c>
      <c r="AR88" s="2">
        <f t="shared" si="8"/>
        <v>0</v>
      </c>
    </row>
    <row r="89" spans="1:44" x14ac:dyDescent="0.25">
      <c r="A89" s="1">
        <f t="shared" si="9"/>
        <v>87</v>
      </c>
      <c r="E89" s="2" t="e">
        <f t="shared" si="5"/>
        <v>#NUM!</v>
      </c>
      <c r="G89" s="2" t="str">
        <f>LOOKUP(V89,{0,1,2,3,4,5,6,7,8,9,10,11,12,13,14,15,16,17,18,19,20,21,22,23,24,25,26,27,28,29,30,31,32,33,34,35,36,37,38,39,40,41,42,43,44,45,46,47,48,49,50,51,52,53,54,55,56,57,58,59,60},{"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89" s="2" t="str">
        <f>LOOKUP(W89,{0,1,2,3,4,5,6,7,8,9,10,11,12,13,14,15,16,17,18,19,20,21,22,23,24,25,26,27,28,29,30,31,32,33,34,35,36,37,38,39,40,41,42,43,44,45,46,47,48,49,50,51,52,53,54,55,56,57,58,59,60},{"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89" s="2" t="str">
        <f>LOOKUP(X89,{0,1,2,3,4,5,6,7,8,9,10,11,12,13,14,15,16,17,18,19,20,21,22,23,24,25,26,27,28,29,30,31,32,33,34,35,36,37,38,39,40,41,42,43,44,45,46,47,48,49,50,51,52,53,54,55,56,57,58,59,60},{"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89" s="2" t="str">
        <f>LOOKUP(Y89,{0,1,2,3,4,5,6,7,8,9,10,11,12,13,14,15,16,17,18,19,20,21,22,23,24,25,26,27,28,29,30,31,32,33,34,35,36,37,38,39,40,41,42,43,44,45,46,47,48,49,50,51,52,53,54,55,56,57,58,59,60},{"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89" s="2" t="str">
        <f>LOOKUP(Z89,{0,1,2,3,4,5,6,7,8,9,10,11,12,13,14,15,16,17,18,19,20,21,22,23,24,25,26,27,28,29,30,31,32,33,34,35,36,37,38,39,40,41,42,43,44,45,46,47,48,49,50,51,52,53,54,55,56,57,58,59,60},{"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89" s="2" t="str">
        <f>LOOKUP(AA89,{0,1,2,3,4,5,6,7,8,9,10,11,12,13,14,15,16,17,18,19,20,21,22,23,24,25,26,27,28,29,30,31,32,33,34,35,36,37,38,39,40,41,42,43,44,45,46,47,48,49,50,51,52,53,54,55,56,57,58,59,60},{"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89" s="2" t="str">
        <f>LOOKUP(AB89,{0,1,2,3,4,5,6,7,8,9,10,11,12,13,14,15,16,17,18,19,20,21,22,23,24,25,26,27,28,29,30,31,32,33,34,35,36,37,38,39,40,41,42,43,44,45,46,47,48,49,50,51,52,53,54,55,56,57,58,59,60},{"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89" s="2" t="str">
        <f>LOOKUP(AC89,{0,1,2,3,4,5,6,7,8,9,10,11,12,13,14,15,16,17,18,19,20,21,22,23,24,25,26,27,28,29,30,31,32,33,34,35,36,37,38,39,40,41,42,43,44,45,46,47,48,49,50,51,52,53,54,55,56,57,58,59,60},{"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89" s="2" t="str">
        <f>LOOKUP(AD89,{0,1,2,3,4,5,6,7,8,9,10,11,12,13,14,15,16,17,18,19,20,21,22,23,24,25,26,27,28,29,30,31,32,33,34,35,36,37,38,39,40,41,42,43,44,45,46,47,48,49,50,51,52,53,54,55,56,57,58,59,60},{"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89" s="2" t="str">
        <f>LOOKUP(AE89,{0,1,2,3,4,5,6,7,8,9,10,11,12,13,14,15,16,17,18,19,20,21,22,23,24,25,26,27,28,29,30,31,32,33,34,35,36,37,38,39,40,41,42,43,44,45,46,47,48,49,50,51,52,53,54,55,56,57,58,59,60},{"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89" s="2">
        <f t="shared" si="6"/>
        <v>0</v>
      </c>
      <c r="S89" s="2" t="e">
        <f>LOOKUP(AF89,{0,1,2,3,4,5,6,7,8,9,10,11,12,13,14,15,16,17,18,19,20,21,22,23,24,25,26,27,28,29,30,31,32,33,34,35,36,37,38,39,40,41,42,43,44,45,46,47,48,49,50,51,52,53,54,55,56,57,58,59,60},{"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89" s="2" t="e">
        <f t="shared" si="7"/>
        <v>#NUM!</v>
      </c>
      <c r="AF89" s="2" t="e">
        <f>SUMPRODUCT(LARGE(V89:AD89,{1}))</f>
        <v>#NUM!</v>
      </c>
      <c r="AR89" s="2">
        <f t="shared" si="8"/>
        <v>0</v>
      </c>
    </row>
    <row r="90" spans="1:44" x14ac:dyDescent="0.25">
      <c r="A90" s="1">
        <f t="shared" si="9"/>
        <v>88</v>
      </c>
      <c r="E90" s="2" t="e">
        <f t="shared" si="5"/>
        <v>#NUM!</v>
      </c>
      <c r="G90" s="2" t="str">
        <f>LOOKUP(V90,{0,1,2,3,4,5,6,7,8,9,10,11,12,13,14,15,16,17,18,19,20,21,22,23,24,25,26,27,28,29,30,31,32,33,34,35,36,37,38,39,40,41,42,43,44,45,46,47,48,49,50,51,52,53,54,55,56,57,58,59,60},{"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0" s="2" t="str">
        <f>LOOKUP(W90,{0,1,2,3,4,5,6,7,8,9,10,11,12,13,14,15,16,17,18,19,20,21,22,23,24,25,26,27,28,29,30,31,32,33,34,35,36,37,38,39,40,41,42,43,44,45,46,47,48,49,50,51,52,53,54,55,56,57,58,59,60},{"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0" s="2" t="str">
        <f>LOOKUP(X90,{0,1,2,3,4,5,6,7,8,9,10,11,12,13,14,15,16,17,18,19,20,21,22,23,24,25,26,27,28,29,30,31,32,33,34,35,36,37,38,39,40,41,42,43,44,45,46,47,48,49,50,51,52,53,54,55,56,57,58,59,60},{"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0" s="2" t="str">
        <f>LOOKUP(Y90,{0,1,2,3,4,5,6,7,8,9,10,11,12,13,14,15,16,17,18,19,20,21,22,23,24,25,26,27,28,29,30,31,32,33,34,35,36,37,38,39,40,41,42,43,44,45,46,47,48,49,50,51,52,53,54,55,56,57,58,59,60},{"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0" s="2" t="str">
        <f>LOOKUP(Z90,{0,1,2,3,4,5,6,7,8,9,10,11,12,13,14,15,16,17,18,19,20,21,22,23,24,25,26,27,28,29,30,31,32,33,34,35,36,37,38,39,40,41,42,43,44,45,46,47,48,49,50,51,52,53,54,55,56,57,58,59,60},{"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0" s="2" t="str">
        <f>LOOKUP(AA90,{0,1,2,3,4,5,6,7,8,9,10,11,12,13,14,15,16,17,18,19,20,21,22,23,24,25,26,27,28,29,30,31,32,33,34,35,36,37,38,39,40,41,42,43,44,45,46,47,48,49,50,51,52,53,54,55,56,57,58,59,60},{"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0" s="2" t="str">
        <f>LOOKUP(AB90,{0,1,2,3,4,5,6,7,8,9,10,11,12,13,14,15,16,17,18,19,20,21,22,23,24,25,26,27,28,29,30,31,32,33,34,35,36,37,38,39,40,41,42,43,44,45,46,47,48,49,50,51,52,53,54,55,56,57,58,59,60},{"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0" s="2" t="str">
        <f>LOOKUP(AC90,{0,1,2,3,4,5,6,7,8,9,10,11,12,13,14,15,16,17,18,19,20,21,22,23,24,25,26,27,28,29,30,31,32,33,34,35,36,37,38,39,40,41,42,43,44,45,46,47,48,49,50,51,52,53,54,55,56,57,58,59,60},{"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0" s="2" t="str">
        <f>LOOKUP(AD90,{0,1,2,3,4,5,6,7,8,9,10,11,12,13,14,15,16,17,18,19,20,21,22,23,24,25,26,27,28,29,30,31,32,33,34,35,36,37,38,39,40,41,42,43,44,45,46,47,48,49,50,51,52,53,54,55,56,57,58,59,60},{"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0" s="2" t="str">
        <f>LOOKUP(AE90,{0,1,2,3,4,5,6,7,8,9,10,11,12,13,14,15,16,17,18,19,20,21,22,23,24,25,26,27,28,29,30,31,32,33,34,35,36,37,38,39,40,41,42,43,44,45,46,47,48,49,50,51,52,53,54,55,56,57,58,59,60},{"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0" s="2">
        <f t="shared" si="6"/>
        <v>0</v>
      </c>
      <c r="S90" s="2" t="e">
        <f>LOOKUP(AF90,{0,1,2,3,4,5,6,7,8,9,10,11,12,13,14,15,16,17,18,19,20,21,22,23,24,25,26,27,28,29,30,31,32,33,34,35,36,37,38,39,40,41,42,43,44,45,46,47,48,49,50,51,52,53,54,55,56,57,58,59,60},{"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0" s="2" t="e">
        <f t="shared" si="7"/>
        <v>#NUM!</v>
      </c>
      <c r="AF90" s="2" t="e">
        <f>SUMPRODUCT(LARGE(V90:AD90,{1}))</f>
        <v>#NUM!</v>
      </c>
      <c r="AR90" s="2">
        <f t="shared" si="8"/>
        <v>0</v>
      </c>
    </row>
    <row r="91" spans="1:44" x14ac:dyDescent="0.25">
      <c r="A91" s="1">
        <f t="shared" si="9"/>
        <v>89</v>
      </c>
      <c r="E91" s="2" t="e">
        <f t="shared" si="5"/>
        <v>#NUM!</v>
      </c>
      <c r="G91" s="2" t="str">
        <f>LOOKUP(V91,{0,1,2,3,4,5,6,7,8,9,10,11,12,13,14,15,16,17,18,19,20,21,22,23,24,25,26,27,28,29,30,31,32,33,34,35,36,37,38,39,40,41,42,43,44,45,46,47,48,49,50,51,52,53,54,55,56,57,58,59,60},{"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1" s="2" t="str">
        <f>LOOKUP(W91,{0,1,2,3,4,5,6,7,8,9,10,11,12,13,14,15,16,17,18,19,20,21,22,23,24,25,26,27,28,29,30,31,32,33,34,35,36,37,38,39,40,41,42,43,44,45,46,47,48,49,50,51,52,53,54,55,56,57,58,59,60},{"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1" s="2" t="str">
        <f>LOOKUP(X91,{0,1,2,3,4,5,6,7,8,9,10,11,12,13,14,15,16,17,18,19,20,21,22,23,24,25,26,27,28,29,30,31,32,33,34,35,36,37,38,39,40,41,42,43,44,45,46,47,48,49,50,51,52,53,54,55,56,57,58,59,60},{"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1" s="2" t="str">
        <f>LOOKUP(Y91,{0,1,2,3,4,5,6,7,8,9,10,11,12,13,14,15,16,17,18,19,20,21,22,23,24,25,26,27,28,29,30,31,32,33,34,35,36,37,38,39,40,41,42,43,44,45,46,47,48,49,50,51,52,53,54,55,56,57,58,59,60},{"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1" s="2" t="str">
        <f>LOOKUP(Z91,{0,1,2,3,4,5,6,7,8,9,10,11,12,13,14,15,16,17,18,19,20,21,22,23,24,25,26,27,28,29,30,31,32,33,34,35,36,37,38,39,40,41,42,43,44,45,46,47,48,49,50,51,52,53,54,55,56,57,58,59,60},{"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1" s="2" t="str">
        <f>LOOKUP(AA91,{0,1,2,3,4,5,6,7,8,9,10,11,12,13,14,15,16,17,18,19,20,21,22,23,24,25,26,27,28,29,30,31,32,33,34,35,36,37,38,39,40,41,42,43,44,45,46,47,48,49,50,51,52,53,54,55,56,57,58,59,60},{"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1" s="2" t="str">
        <f>LOOKUP(AB91,{0,1,2,3,4,5,6,7,8,9,10,11,12,13,14,15,16,17,18,19,20,21,22,23,24,25,26,27,28,29,30,31,32,33,34,35,36,37,38,39,40,41,42,43,44,45,46,47,48,49,50,51,52,53,54,55,56,57,58,59,60},{"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1" s="2" t="str">
        <f>LOOKUP(AC91,{0,1,2,3,4,5,6,7,8,9,10,11,12,13,14,15,16,17,18,19,20,21,22,23,24,25,26,27,28,29,30,31,32,33,34,35,36,37,38,39,40,41,42,43,44,45,46,47,48,49,50,51,52,53,54,55,56,57,58,59,60},{"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1" s="2" t="str">
        <f>LOOKUP(AD91,{0,1,2,3,4,5,6,7,8,9,10,11,12,13,14,15,16,17,18,19,20,21,22,23,24,25,26,27,28,29,30,31,32,33,34,35,36,37,38,39,40,41,42,43,44,45,46,47,48,49,50,51,52,53,54,55,56,57,58,59,60},{"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1" s="2" t="str">
        <f>LOOKUP(AE91,{0,1,2,3,4,5,6,7,8,9,10,11,12,13,14,15,16,17,18,19,20,21,22,23,24,25,26,27,28,29,30,31,32,33,34,35,36,37,38,39,40,41,42,43,44,45,46,47,48,49,50,51,52,53,54,55,56,57,58,59,60},{"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1" s="2">
        <f t="shared" si="6"/>
        <v>0</v>
      </c>
      <c r="S91" s="2" t="e">
        <f>LOOKUP(AF91,{0,1,2,3,4,5,6,7,8,9,10,11,12,13,14,15,16,17,18,19,20,21,22,23,24,25,26,27,28,29,30,31,32,33,34,35,36,37,38,39,40,41,42,43,44,45,46,47,48,49,50,51,52,53,54,55,56,57,58,59,60},{"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1" s="2" t="e">
        <f t="shared" si="7"/>
        <v>#NUM!</v>
      </c>
      <c r="AF91" s="2" t="e">
        <f>SUMPRODUCT(LARGE(V91:AD91,{1}))</f>
        <v>#NUM!</v>
      </c>
      <c r="AR91" s="2">
        <f t="shared" si="8"/>
        <v>0</v>
      </c>
    </row>
    <row r="92" spans="1:44" x14ac:dyDescent="0.25">
      <c r="A92" s="1">
        <f t="shared" si="9"/>
        <v>90</v>
      </c>
      <c r="E92" s="2" t="e">
        <f t="shared" si="5"/>
        <v>#NUM!</v>
      </c>
      <c r="G92" s="2" t="str">
        <f>LOOKUP(V92,{0,1,2,3,4,5,6,7,8,9,10,11,12,13,14,15,16,17,18,19,20,21,22,23,24,25,26,27,28,29,30,31,32,33,34,35,36,37,38,39,40,41,42,43,44,45,46,47,48,49,50,51,52,53,54,55,56,57,58,59,60},{"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2" s="2" t="str">
        <f>LOOKUP(W92,{0,1,2,3,4,5,6,7,8,9,10,11,12,13,14,15,16,17,18,19,20,21,22,23,24,25,26,27,28,29,30,31,32,33,34,35,36,37,38,39,40,41,42,43,44,45,46,47,48,49,50,51,52,53,54,55,56,57,58,59,60},{"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2" s="2" t="str">
        <f>LOOKUP(X92,{0,1,2,3,4,5,6,7,8,9,10,11,12,13,14,15,16,17,18,19,20,21,22,23,24,25,26,27,28,29,30,31,32,33,34,35,36,37,38,39,40,41,42,43,44,45,46,47,48,49,50,51,52,53,54,55,56,57,58,59,60},{"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2" s="2" t="str">
        <f>LOOKUP(Y92,{0,1,2,3,4,5,6,7,8,9,10,11,12,13,14,15,16,17,18,19,20,21,22,23,24,25,26,27,28,29,30,31,32,33,34,35,36,37,38,39,40,41,42,43,44,45,46,47,48,49,50,51,52,53,54,55,56,57,58,59,60},{"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2" s="2" t="str">
        <f>LOOKUP(Z92,{0,1,2,3,4,5,6,7,8,9,10,11,12,13,14,15,16,17,18,19,20,21,22,23,24,25,26,27,28,29,30,31,32,33,34,35,36,37,38,39,40,41,42,43,44,45,46,47,48,49,50,51,52,53,54,55,56,57,58,59,60},{"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2" s="2" t="str">
        <f>LOOKUP(AA92,{0,1,2,3,4,5,6,7,8,9,10,11,12,13,14,15,16,17,18,19,20,21,22,23,24,25,26,27,28,29,30,31,32,33,34,35,36,37,38,39,40,41,42,43,44,45,46,47,48,49,50,51,52,53,54,55,56,57,58,59,60},{"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2" s="2" t="str">
        <f>LOOKUP(AB92,{0,1,2,3,4,5,6,7,8,9,10,11,12,13,14,15,16,17,18,19,20,21,22,23,24,25,26,27,28,29,30,31,32,33,34,35,36,37,38,39,40,41,42,43,44,45,46,47,48,49,50,51,52,53,54,55,56,57,58,59,60},{"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2" s="2" t="str">
        <f>LOOKUP(AC92,{0,1,2,3,4,5,6,7,8,9,10,11,12,13,14,15,16,17,18,19,20,21,22,23,24,25,26,27,28,29,30,31,32,33,34,35,36,37,38,39,40,41,42,43,44,45,46,47,48,49,50,51,52,53,54,55,56,57,58,59,60},{"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2" s="2" t="str">
        <f>LOOKUP(AD92,{0,1,2,3,4,5,6,7,8,9,10,11,12,13,14,15,16,17,18,19,20,21,22,23,24,25,26,27,28,29,30,31,32,33,34,35,36,37,38,39,40,41,42,43,44,45,46,47,48,49,50,51,52,53,54,55,56,57,58,59,60},{"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2" s="2" t="str">
        <f>LOOKUP(AE92,{0,1,2,3,4,5,6,7,8,9,10,11,12,13,14,15,16,17,18,19,20,21,22,23,24,25,26,27,28,29,30,31,32,33,34,35,36,37,38,39,40,41,42,43,44,45,46,47,48,49,50,51,52,53,54,55,56,57,58,59,60},{"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2" s="2">
        <f t="shared" si="6"/>
        <v>0</v>
      </c>
      <c r="S92" s="2" t="e">
        <f>LOOKUP(AF92,{0,1,2,3,4,5,6,7,8,9,10,11,12,13,14,15,16,17,18,19,20,21,22,23,24,25,26,27,28,29,30,31,32,33,34,35,36,37,38,39,40,41,42,43,44,45,46,47,48,49,50,51,52,53,54,55,56,57,58,59,60},{"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2" s="2" t="e">
        <f t="shared" si="7"/>
        <v>#NUM!</v>
      </c>
      <c r="AF92" s="2" t="e">
        <f>SUMPRODUCT(LARGE(V92:AD92,{1}))</f>
        <v>#NUM!</v>
      </c>
      <c r="AR92" s="2">
        <f t="shared" si="8"/>
        <v>0</v>
      </c>
    </row>
    <row r="93" spans="1:44" x14ac:dyDescent="0.25">
      <c r="A93" s="1">
        <f t="shared" si="9"/>
        <v>91</v>
      </c>
      <c r="E93" s="2" t="e">
        <f t="shared" si="5"/>
        <v>#NUM!</v>
      </c>
      <c r="G93" s="2" t="str">
        <f>LOOKUP(V93,{0,1,2,3,4,5,6,7,8,9,10,11,12,13,14,15,16,17,18,19,20,21,22,23,24,25,26,27,28,29,30,31,32,33,34,35,36,37,38,39,40,41,42,43,44,45,46,47,48,49,50,51,52,53,54,55,56,57,58,59,60},{"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3" s="2" t="str">
        <f>LOOKUP(W93,{0,1,2,3,4,5,6,7,8,9,10,11,12,13,14,15,16,17,18,19,20,21,22,23,24,25,26,27,28,29,30,31,32,33,34,35,36,37,38,39,40,41,42,43,44,45,46,47,48,49,50,51,52,53,54,55,56,57,58,59,60},{"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3" s="2" t="str">
        <f>LOOKUP(X93,{0,1,2,3,4,5,6,7,8,9,10,11,12,13,14,15,16,17,18,19,20,21,22,23,24,25,26,27,28,29,30,31,32,33,34,35,36,37,38,39,40,41,42,43,44,45,46,47,48,49,50,51,52,53,54,55,56,57,58,59,60},{"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3" s="2" t="str">
        <f>LOOKUP(Y93,{0,1,2,3,4,5,6,7,8,9,10,11,12,13,14,15,16,17,18,19,20,21,22,23,24,25,26,27,28,29,30,31,32,33,34,35,36,37,38,39,40,41,42,43,44,45,46,47,48,49,50,51,52,53,54,55,56,57,58,59,60},{"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3" s="2" t="str">
        <f>LOOKUP(Z93,{0,1,2,3,4,5,6,7,8,9,10,11,12,13,14,15,16,17,18,19,20,21,22,23,24,25,26,27,28,29,30,31,32,33,34,35,36,37,38,39,40,41,42,43,44,45,46,47,48,49,50,51,52,53,54,55,56,57,58,59,60},{"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3" s="2" t="str">
        <f>LOOKUP(AA93,{0,1,2,3,4,5,6,7,8,9,10,11,12,13,14,15,16,17,18,19,20,21,22,23,24,25,26,27,28,29,30,31,32,33,34,35,36,37,38,39,40,41,42,43,44,45,46,47,48,49,50,51,52,53,54,55,56,57,58,59,60},{"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3" s="2" t="str">
        <f>LOOKUP(AB93,{0,1,2,3,4,5,6,7,8,9,10,11,12,13,14,15,16,17,18,19,20,21,22,23,24,25,26,27,28,29,30,31,32,33,34,35,36,37,38,39,40,41,42,43,44,45,46,47,48,49,50,51,52,53,54,55,56,57,58,59,60},{"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3" s="2" t="str">
        <f>LOOKUP(AC93,{0,1,2,3,4,5,6,7,8,9,10,11,12,13,14,15,16,17,18,19,20,21,22,23,24,25,26,27,28,29,30,31,32,33,34,35,36,37,38,39,40,41,42,43,44,45,46,47,48,49,50,51,52,53,54,55,56,57,58,59,60},{"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3" s="2" t="str">
        <f>LOOKUP(AD93,{0,1,2,3,4,5,6,7,8,9,10,11,12,13,14,15,16,17,18,19,20,21,22,23,24,25,26,27,28,29,30,31,32,33,34,35,36,37,38,39,40,41,42,43,44,45,46,47,48,49,50,51,52,53,54,55,56,57,58,59,60},{"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3" s="2" t="str">
        <f>LOOKUP(AE93,{0,1,2,3,4,5,6,7,8,9,10,11,12,13,14,15,16,17,18,19,20,21,22,23,24,25,26,27,28,29,30,31,32,33,34,35,36,37,38,39,40,41,42,43,44,45,46,47,48,49,50,51,52,53,54,55,56,57,58,59,60},{"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3" s="2">
        <f t="shared" si="6"/>
        <v>0</v>
      </c>
      <c r="S93" s="2" t="e">
        <f>LOOKUP(AF93,{0,1,2,3,4,5,6,7,8,9,10,11,12,13,14,15,16,17,18,19,20,21,22,23,24,25,26,27,28,29,30,31,32,33,34,35,36,37,38,39,40,41,42,43,44,45,46,47,48,49,50,51,52,53,54,55,56,57,58,59,60},{"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3" s="2" t="e">
        <f t="shared" si="7"/>
        <v>#NUM!</v>
      </c>
      <c r="AF93" s="2" t="e">
        <f>SUMPRODUCT(LARGE(V93:AD93,{1}))</f>
        <v>#NUM!</v>
      </c>
      <c r="AR93" s="2">
        <f t="shared" si="8"/>
        <v>0</v>
      </c>
    </row>
    <row r="94" spans="1:44" x14ac:dyDescent="0.25">
      <c r="A94" s="1">
        <f t="shared" si="9"/>
        <v>92</v>
      </c>
      <c r="E94" s="2" t="e">
        <f t="shared" si="5"/>
        <v>#NUM!</v>
      </c>
      <c r="G94" s="2" t="str">
        <f>LOOKUP(V94,{0,1,2,3,4,5,6,7,8,9,10,11,12,13,14,15,16,17,18,19,20,21,22,23,24,25,26,27,28,29,30,31,32,33,34,35,36,37,38,39,40,41,42,43,44,45,46,47,48,49,50,51,52,53,54,55,56,57,58,59,60},{"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4" s="2" t="str">
        <f>LOOKUP(W94,{0,1,2,3,4,5,6,7,8,9,10,11,12,13,14,15,16,17,18,19,20,21,22,23,24,25,26,27,28,29,30,31,32,33,34,35,36,37,38,39,40,41,42,43,44,45,46,47,48,49,50,51,52,53,54,55,56,57,58,59,60},{"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4" s="2" t="str">
        <f>LOOKUP(X94,{0,1,2,3,4,5,6,7,8,9,10,11,12,13,14,15,16,17,18,19,20,21,22,23,24,25,26,27,28,29,30,31,32,33,34,35,36,37,38,39,40,41,42,43,44,45,46,47,48,49,50,51,52,53,54,55,56,57,58,59,60},{"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4" s="2" t="str">
        <f>LOOKUP(Y94,{0,1,2,3,4,5,6,7,8,9,10,11,12,13,14,15,16,17,18,19,20,21,22,23,24,25,26,27,28,29,30,31,32,33,34,35,36,37,38,39,40,41,42,43,44,45,46,47,48,49,50,51,52,53,54,55,56,57,58,59,60},{"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4" s="2" t="str">
        <f>LOOKUP(Z94,{0,1,2,3,4,5,6,7,8,9,10,11,12,13,14,15,16,17,18,19,20,21,22,23,24,25,26,27,28,29,30,31,32,33,34,35,36,37,38,39,40,41,42,43,44,45,46,47,48,49,50,51,52,53,54,55,56,57,58,59,60},{"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4" s="2" t="str">
        <f>LOOKUP(AA94,{0,1,2,3,4,5,6,7,8,9,10,11,12,13,14,15,16,17,18,19,20,21,22,23,24,25,26,27,28,29,30,31,32,33,34,35,36,37,38,39,40,41,42,43,44,45,46,47,48,49,50,51,52,53,54,55,56,57,58,59,60},{"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4" s="2" t="str">
        <f>LOOKUP(AB94,{0,1,2,3,4,5,6,7,8,9,10,11,12,13,14,15,16,17,18,19,20,21,22,23,24,25,26,27,28,29,30,31,32,33,34,35,36,37,38,39,40,41,42,43,44,45,46,47,48,49,50,51,52,53,54,55,56,57,58,59,60},{"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4" s="2" t="str">
        <f>LOOKUP(AC94,{0,1,2,3,4,5,6,7,8,9,10,11,12,13,14,15,16,17,18,19,20,21,22,23,24,25,26,27,28,29,30,31,32,33,34,35,36,37,38,39,40,41,42,43,44,45,46,47,48,49,50,51,52,53,54,55,56,57,58,59,60},{"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4" s="2" t="str">
        <f>LOOKUP(AD94,{0,1,2,3,4,5,6,7,8,9,10,11,12,13,14,15,16,17,18,19,20,21,22,23,24,25,26,27,28,29,30,31,32,33,34,35,36,37,38,39,40,41,42,43,44,45,46,47,48,49,50,51,52,53,54,55,56,57,58,59,60},{"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4" s="2" t="str">
        <f>LOOKUP(AE94,{0,1,2,3,4,5,6,7,8,9,10,11,12,13,14,15,16,17,18,19,20,21,22,23,24,25,26,27,28,29,30,31,32,33,34,35,36,37,38,39,40,41,42,43,44,45,46,47,48,49,50,51,52,53,54,55,56,57,58,59,60},{"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4" s="2">
        <f t="shared" si="6"/>
        <v>0</v>
      </c>
      <c r="S94" s="2" t="e">
        <f>LOOKUP(AF94,{0,1,2,3,4,5,6,7,8,9,10,11,12,13,14,15,16,17,18,19,20,21,22,23,24,25,26,27,28,29,30,31,32,33,34,35,36,37,38,39,40,41,42,43,44,45,46,47,48,49,50,51,52,53,54,55,56,57,58,59,60},{"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4" s="2" t="e">
        <f t="shared" si="7"/>
        <v>#NUM!</v>
      </c>
      <c r="AF94" s="2" t="e">
        <f>SUMPRODUCT(LARGE(V94:AD94,{1}))</f>
        <v>#NUM!</v>
      </c>
      <c r="AR94" s="2">
        <f t="shared" si="8"/>
        <v>0</v>
      </c>
    </row>
    <row r="95" spans="1:44" x14ac:dyDescent="0.25">
      <c r="A95" s="1">
        <f t="shared" si="9"/>
        <v>93</v>
      </c>
      <c r="E95" s="2" t="e">
        <f t="shared" si="5"/>
        <v>#NUM!</v>
      </c>
      <c r="G95" s="2" t="str">
        <f>LOOKUP(V95,{0,1,2,3,4,5,6,7,8,9,10,11,12,13,14,15,16,17,18,19,20,21,22,23,24,25,26,27,28,29,30,31,32,33,34,35,36,37,38,39,40,41,42,43,44,45,46,47,48,49,50,51,52,53,54,55,56,57,58,59,60},{"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5" s="2" t="str">
        <f>LOOKUP(W95,{0,1,2,3,4,5,6,7,8,9,10,11,12,13,14,15,16,17,18,19,20,21,22,23,24,25,26,27,28,29,30,31,32,33,34,35,36,37,38,39,40,41,42,43,44,45,46,47,48,49,50,51,52,53,54,55,56,57,58,59,60},{"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5" s="2" t="str">
        <f>LOOKUP(X95,{0,1,2,3,4,5,6,7,8,9,10,11,12,13,14,15,16,17,18,19,20,21,22,23,24,25,26,27,28,29,30,31,32,33,34,35,36,37,38,39,40,41,42,43,44,45,46,47,48,49,50,51,52,53,54,55,56,57,58,59,60},{"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5" s="2" t="str">
        <f>LOOKUP(Y95,{0,1,2,3,4,5,6,7,8,9,10,11,12,13,14,15,16,17,18,19,20,21,22,23,24,25,26,27,28,29,30,31,32,33,34,35,36,37,38,39,40,41,42,43,44,45,46,47,48,49,50,51,52,53,54,55,56,57,58,59,60},{"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5" s="2" t="str">
        <f>LOOKUP(Z95,{0,1,2,3,4,5,6,7,8,9,10,11,12,13,14,15,16,17,18,19,20,21,22,23,24,25,26,27,28,29,30,31,32,33,34,35,36,37,38,39,40,41,42,43,44,45,46,47,48,49,50,51,52,53,54,55,56,57,58,59,60},{"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5" s="2" t="str">
        <f>LOOKUP(AA95,{0,1,2,3,4,5,6,7,8,9,10,11,12,13,14,15,16,17,18,19,20,21,22,23,24,25,26,27,28,29,30,31,32,33,34,35,36,37,38,39,40,41,42,43,44,45,46,47,48,49,50,51,52,53,54,55,56,57,58,59,60},{"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5" s="2" t="str">
        <f>LOOKUP(AB95,{0,1,2,3,4,5,6,7,8,9,10,11,12,13,14,15,16,17,18,19,20,21,22,23,24,25,26,27,28,29,30,31,32,33,34,35,36,37,38,39,40,41,42,43,44,45,46,47,48,49,50,51,52,53,54,55,56,57,58,59,60},{"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5" s="2" t="str">
        <f>LOOKUP(AC95,{0,1,2,3,4,5,6,7,8,9,10,11,12,13,14,15,16,17,18,19,20,21,22,23,24,25,26,27,28,29,30,31,32,33,34,35,36,37,38,39,40,41,42,43,44,45,46,47,48,49,50,51,52,53,54,55,56,57,58,59,60},{"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5" s="2" t="str">
        <f>LOOKUP(AD95,{0,1,2,3,4,5,6,7,8,9,10,11,12,13,14,15,16,17,18,19,20,21,22,23,24,25,26,27,28,29,30,31,32,33,34,35,36,37,38,39,40,41,42,43,44,45,46,47,48,49,50,51,52,53,54,55,56,57,58,59,60},{"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5" s="2" t="str">
        <f>LOOKUP(AE95,{0,1,2,3,4,5,6,7,8,9,10,11,12,13,14,15,16,17,18,19,20,21,22,23,24,25,26,27,28,29,30,31,32,33,34,35,36,37,38,39,40,41,42,43,44,45,46,47,48,49,50,51,52,53,54,55,56,57,58,59,60},{"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5" s="2">
        <f t="shared" si="6"/>
        <v>0</v>
      </c>
      <c r="S95" s="2" t="e">
        <f>LOOKUP(AF95,{0,1,2,3,4,5,6,7,8,9,10,11,12,13,14,15,16,17,18,19,20,21,22,23,24,25,26,27,28,29,30,31,32,33,34,35,36,37,38,39,40,41,42,43,44,45,46,47,48,49,50,51,52,53,54,55,56,57,58,59,60},{"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5" s="2" t="e">
        <f t="shared" si="7"/>
        <v>#NUM!</v>
      </c>
      <c r="AF95" s="2" t="e">
        <f>SUMPRODUCT(LARGE(V95:AD95,{1}))</f>
        <v>#NUM!</v>
      </c>
      <c r="AR95" s="2">
        <f t="shared" si="8"/>
        <v>0</v>
      </c>
    </row>
    <row r="96" spans="1:44" x14ac:dyDescent="0.25">
      <c r="A96" s="1">
        <f t="shared" si="9"/>
        <v>94</v>
      </c>
      <c r="E96" s="2" t="e">
        <f t="shared" si="5"/>
        <v>#NUM!</v>
      </c>
      <c r="G96" s="2" t="str">
        <f>LOOKUP(V96,{0,1,2,3,4,5,6,7,8,9,10,11,12,13,14,15,16,17,18,19,20,21,22,23,24,25,26,27,28,29,30,31,32,33,34,35,36,37,38,39,40,41,42,43,44,45,46,47,48,49,50,51,52,53,54,55,56,57,58,59,60},{"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6" s="2" t="str">
        <f>LOOKUP(W96,{0,1,2,3,4,5,6,7,8,9,10,11,12,13,14,15,16,17,18,19,20,21,22,23,24,25,26,27,28,29,30,31,32,33,34,35,36,37,38,39,40,41,42,43,44,45,46,47,48,49,50,51,52,53,54,55,56,57,58,59,60},{"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6" s="2" t="str">
        <f>LOOKUP(X96,{0,1,2,3,4,5,6,7,8,9,10,11,12,13,14,15,16,17,18,19,20,21,22,23,24,25,26,27,28,29,30,31,32,33,34,35,36,37,38,39,40,41,42,43,44,45,46,47,48,49,50,51,52,53,54,55,56,57,58,59,60},{"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6" s="2" t="str">
        <f>LOOKUP(Y96,{0,1,2,3,4,5,6,7,8,9,10,11,12,13,14,15,16,17,18,19,20,21,22,23,24,25,26,27,28,29,30,31,32,33,34,35,36,37,38,39,40,41,42,43,44,45,46,47,48,49,50,51,52,53,54,55,56,57,58,59,60},{"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6" s="2" t="str">
        <f>LOOKUP(Z96,{0,1,2,3,4,5,6,7,8,9,10,11,12,13,14,15,16,17,18,19,20,21,22,23,24,25,26,27,28,29,30,31,32,33,34,35,36,37,38,39,40,41,42,43,44,45,46,47,48,49,50,51,52,53,54,55,56,57,58,59,60},{"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6" s="2" t="str">
        <f>LOOKUP(AA96,{0,1,2,3,4,5,6,7,8,9,10,11,12,13,14,15,16,17,18,19,20,21,22,23,24,25,26,27,28,29,30,31,32,33,34,35,36,37,38,39,40,41,42,43,44,45,46,47,48,49,50,51,52,53,54,55,56,57,58,59,60},{"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6" s="2" t="str">
        <f>LOOKUP(AB96,{0,1,2,3,4,5,6,7,8,9,10,11,12,13,14,15,16,17,18,19,20,21,22,23,24,25,26,27,28,29,30,31,32,33,34,35,36,37,38,39,40,41,42,43,44,45,46,47,48,49,50,51,52,53,54,55,56,57,58,59,60},{"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6" s="2" t="str">
        <f>LOOKUP(AC96,{0,1,2,3,4,5,6,7,8,9,10,11,12,13,14,15,16,17,18,19,20,21,22,23,24,25,26,27,28,29,30,31,32,33,34,35,36,37,38,39,40,41,42,43,44,45,46,47,48,49,50,51,52,53,54,55,56,57,58,59,60},{"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6" s="2" t="str">
        <f>LOOKUP(AD96,{0,1,2,3,4,5,6,7,8,9,10,11,12,13,14,15,16,17,18,19,20,21,22,23,24,25,26,27,28,29,30,31,32,33,34,35,36,37,38,39,40,41,42,43,44,45,46,47,48,49,50,51,52,53,54,55,56,57,58,59,60},{"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6" s="2" t="str">
        <f>LOOKUP(AE96,{0,1,2,3,4,5,6,7,8,9,10,11,12,13,14,15,16,17,18,19,20,21,22,23,24,25,26,27,28,29,30,31,32,33,34,35,36,37,38,39,40,41,42,43,44,45,46,47,48,49,50,51,52,53,54,55,56,57,58,59,60},{"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6" s="2">
        <f t="shared" si="6"/>
        <v>0</v>
      </c>
      <c r="S96" s="2" t="e">
        <f>LOOKUP(AF96,{0,1,2,3,4,5,6,7,8,9,10,11,12,13,14,15,16,17,18,19,20,21,22,23,24,25,26,27,28,29,30,31,32,33,34,35,36,37,38,39,40,41,42,43,44,45,46,47,48,49,50,51,52,53,54,55,56,57,58,59,60},{"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6" s="2" t="e">
        <f t="shared" si="7"/>
        <v>#NUM!</v>
      </c>
      <c r="AF96" s="2" t="e">
        <f>SUMPRODUCT(LARGE(V96:AD96,{1}))</f>
        <v>#NUM!</v>
      </c>
      <c r="AR96" s="2">
        <f t="shared" si="8"/>
        <v>0</v>
      </c>
    </row>
    <row r="97" spans="1:44" x14ac:dyDescent="0.25">
      <c r="A97" s="1">
        <f t="shared" si="9"/>
        <v>95</v>
      </c>
      <c r="E97" s="2" t="e">
        <f t="shared" si="5"/>
        <v>#NUM!</v>
      </c>
      <c r="G97" s="2" t="str">
        <f>LOOKUP(V97,{0,1,2,3,4,5,6,7,8,9,10,11,12,13,14,15,16,17,18,19,20,21,22,23,24,25,26,27,28,29,30,31,32,33,34,35,36,37,38,39,40,41,42,43,44,45,46,47,48,49,50,51,52,53,54,55,56,57,58,59,60},{"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7" s="2" t="str">
        <f>LOOKUP(W97,{0,1,2,3,4,5,6,7,8,9,10,11,12,13,14,15,16,17,18,19,20,21,22,23,24,25,26,27,28,29,30,31,32,33,34,35,36,37,38,39,40,41,42,43,44,45,46,47,48,49,50,51,52,53,54,55,56,57,58,59,60},{"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7" s="2" t="str">
        <f>LOOKUP(X97,{0,1,2,3,4,5,6,7,8,9,10,11,12,13,14,15,16,17,18,19,20,21,22,23,24,25,26,27,28,29,30,31,32,33,34,35,36,37,38,39,40,41,42,43,44,45,46,47,48,49,50,51,52,53,54,55,56,57,58,59,60},{"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7" s="2" t="str">
        <f>LOOKUP(Y97,{0,1,2,3,4,5,6,7,8,9,10,11,12,13,14,15,16,17,18,19,20,21,22,23,24,25,26,27,28,29,30,31,32,33,34,35,36,37,38,39,40,41,42,43,44,45,46,47,48,49,50,51,52,53,54,55,56,57,58,59,60},{"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7" s="2" t="str">
        <f>LOOKUP(Z97,{0,1,2,3,4,5,6,7,8,9,10,11,12,13,14,15,16,17,18,19,20,21,22,23,24,25,26,27,28,29,30,31,32,33,34,35,36,37,38,39,40,41,42,43,44,45,46,47,48,49,50,51,52,53,54,55,56,57,58,59,60},{"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7" s="2" t="str">
        <f>LOOKUP(AA97,{0,1,2,3,4,5,6,7,8,9,10,11,12,13,14,15,16,17,18,19,20,21,22,23,24,25,26,27,28,29,30,31,32,33,34,35,36,37,38,39,40,41,42,43,44,45,46,47,48,49,50,51,52,53,54,55,56,57,58,59,60},{"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7" s="2" t="str">
        <f>LOOKUP(AB97,{0,1,2,3,4,5,6,7,8,9,10,11,12,13,14,15,16,17,18,19,20,21,22,23,24,25,26,27,28,29,30,31,32,33,34,35,36,37,38,39,40,41,42,43,44,45,46,47,48,49,50,51,52,53,54,55,56,57,58,59,60},{"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7" s="2" t="str">
        <f>LOOKUP(AC97,{0,1,2,3,4,5,6,7,8,9,10,11,12,13,14,15,16,17,18,19,20,21,22,23,24,25,26,27,28,29,30,31,32,33,34,35,36,37,38,39,40,41,42,43,44,45,46,47,48,49,50,51,52,53,54,55,56,57,58,59,60},{"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7" s="2" t="str">
        <f>LOOKUP(AD97,{0,1,2,3,4,5,6,7,8,9,10,11,12,13,14,15,16,17,18,19,20,21,22,23,24,25,26,27,28,29,30,31,32,33,34,35,36,37,38,39,40,41,42,43,44,45,46,47,48,49,50,51,52,53,54,55,56,57,58,59,60},{"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7" s="2" t="str">
        <f>LOOKUP(AE97,{0,1,2,3,4,5,6,7,8,9,10,11,12,13,14,15,16,17,18,19,20,21,22,23,24,25,26,27,28,29,30,31,32,33,34,35,36,37,38,39,40,41,42,43,44,45,46,47,48,49,50,51,52,53,54,55,56,57,58,59,60},{"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7" s="2">
        <f t="shared" si="6"/>
        <v>0</v>
      </c>
      <c r="S97" s="2" t="e">
        <f>LOOKUP(AF97,{0,1,2,3,4,5,6,7,8,9,10,11,12,13,14,15,16,17,18,19,20,21,22,23,24,25,26,27,28,29,30,31,32,33,34,35,36,37,38,39,40,41,42,43,44,45,46,47,48,49,50,51,52,53,54,55,56,57,58,59,60},{"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7" s="2" t="e">
        <f t="shared" si="7"/>
        <v>#NUM!</v>
      </c>
      <c r="AF97" s="2" t="e">
        <f>SUMPRODUCT(LARGE(V97:AD97,{1}))</f>
        <v>#NUM!</v>
      </c>
      <c r="AR97" s="2">
        <f t="shared" si="8"/>
        <v>0</v>
      </c>
    </row>
    <row r="98" spans="1:44" x14ac:dyDescent="0.25">
      <c r="A98" s="1">
        <f t="shared" si="9"/>
        <v>96</v>
      </c>
      <c r="E98" s="2" t="e">
        <f t="shared" si="5"/>
        <v>#NUM!</v>
      </c>
      <c r="G98" s="2" t="str">
        <f>LOOKUP(V98,{0,1,2,3,4,5,6,7,8,9,10,11,12,13,14,15,16,17,18,19,20,21,22,23,24,25,26,27,28,29,30,31,32,33,34,35,36,37,38,39,40,41,42,43,44,45,46,47,48,49,50,51,52,53,54,55,56,57,58,59,60},{"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8" s="2" t="str">
        <f>LOOKUP(W98,{0,1,2,3,4,5,6,7,8,9,10,11,12,13,14,15,16,17,18,19,20,21,22,23,24,25,26,27,28,29,30,31,32,33,34,35,36,37,38,39,40,41,42,43,44,45,46,47,48,49,50,51,52,53,54,55,56,57,58,59,60},{"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8" s="2" t="str">
        <f>LOOKUP(X98,{0,1,2,3,4,5,6,7,8,9,10,11,12,13,14,15,16,17,18,19,20,21,22,23,24,25,26,27,28,29,30,31,32,33,34,35,36,37,38,39,40,41,42,43,44,45,46,47,48,49,50,51,52,53,54,55,56,57,58,59,60},{"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8" s="2" t="str">
        <f>LOOKUP(Y98,{0,1,2,3,4,5,6,7,8,9,10,11,12,13,14,15,16,17,18,19,20,21,22,23,24,25,26,27,28,29,30,31,32,33,34,35,36,37,38,39,40,41,42,43,44,45,46,47,48,49,50,51,52,53,54,55,56,57,58,59,60},{"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8" s="2" t="str">
        <f>LOOKUP(Z98,{0,1,2,3,4,5,6,7,8,9,10,11,12,13,14,15,16,17,18,19,20,21,22,23,24,25,26,27,28,29,30,31,32,33,34,35,36,37,38,39,40,41,42,43,44,45,46,47,48,49,50,51,52,53,54,55,56,57,58,59,60},{"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8" s="2" t="str">
        <f>LOOKUP(AA98,{0,1,2,3,4,5,6,7,8,9,10,11,12,13,14,15,16,17,18,19,20,21,22,23,24,25,26,27,28,29,30,31,32,33,34,35,36,37,38,39,40,41,42,43,44,45,46,47,48,49,50,51,52,53,54,55,56,57,58,59,60},{"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8" s="2" t="str">
        <f>LOOKUP(AB98,{0,1,2,3,4,5,6,7,8,9,10,11,12,13,14,15,16,17,18,19,20,21,22,23,24,25,26,27,28,29,30,31,32,33,34,35,36,37,38,39,40,41,42,43,44,45,46,47,48,49,50,51,52,53,54,55,56,57,58,59,60},{"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8" s="2" t="str">
        <f>LOOKUP(AC98,{0,1,2,3,4,5,6,7,8,9,10,11,12,13,14,15,16,17,18,19,20,21,22,23,24,25,26,27,28,29,30,31,32,33,34,35,36,37,38,39,40,41,42,43,44,45,46,47,48,49,50,51,52,53,54,55,56,57,58,59,60},{"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8" s="2" t="str">
        <f>LOOKUP(AD98,{0,1,2,3,4,5,6,7,8,9,10,11,12,13,14,15,16,17,18,19,20,21,22,23,24,25,26,27,28,29,30,31,32,33,34,35,36,37,38,39,40,41,42,43,44,45,46,47,48,49,50,51,52,53,54,55,56,57,58,59,60},{"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8" s="2" t="str">
        <f>LOOKUP(AE98,{0,1,2,3,4,5,6,7,8,9,10,11,12,13,14,15,16,17,18,19,20,21,22,23,24,25,26,27,28,29,30,31,32,33,34,35,36,37,38,39,40,41,42,43,44,45,46,47,48,49,50,51,52,53,54,55,56,57,58,59,60},{"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8" s="2">
        <f t="shared" si="6"/>
        <v>0</v>
      </c>
      <c r="S98" s="2" t="e">
        <f>LOOKUP(AF98,{0,1,2,3,4,5,6,7,8,9,10,11,12,13,14,15,16,17,18,19,20,21,22,23,24,25,26,27,28,29,30,31,32,33,34,35,36,37,38,39,40,41,42,43,44,45,46,47,48,49,50,51,52,53,54,55,56,57,58,59,60},{"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8" s="2" t="e">
        <f t="shared" si="7"/>
        <v>#NUM!</v>
      </c>
      <c r="AF98" s="2" t="e">
        <f>SUMPRODUCT(LARGE(V98:AD98,{1}))</f>
        <v>#NUM!</v>
      </c>
      <c r="AR98" s="2">
        <f t="shared" si="8"/>
        <v>0</v>
      </c>
    </row>
    <row r="99" spans="1:44" x14ac:dyDescent="0.25">
      <c r="A99" s="1">
        <f t="shared" si="9"/>
        <v>97</v>
      </c>
      <c r="E99" s="2" t="e">
        <f t="shared" si="5"/>
        <v>#NUM!</v>
      </c>
      <c r="G99" s="2" t="str">
        <f>LOOKUP(V99,{0,1,2,3,4,5,6,7,8,9,10,11,12,13,14,15,16,17,18,19,20,21,22,23,24,25,26,27,28,29,30,31,32,33,34,35,36,37,38,39,40,41,42,43,44,45,46,47,48,49,50,51,52,53,54,55,56,57,58,59,60},{"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99" s="2" t="str">
        <f>LOOKUP(W99,{0,1,2,3,4,5,6,7,8,9,10,11,12,13,14,15,16,17,18,19,20,21,22,23,24,25,26,27,28,29,30,31,32,33,34,35,36,37,38,39,40,41,42,43,44,45,46,47,48,49,50,51,52,53,54,55,56,57,58,59,60},{"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99" s="2" t="str">
        <f>LOOKUP(X99,{0,1,2,3,4,5,6,7,8,9,10,11,12,13,14,15,16,17,18,19,20,21,22,23,24,25,26,27,28,29,30,31,32,33,34,35,36,37,38,39,40,41,42,43,44,45,46,47,48,49,50,51,52,53,54,55,56,57,58,59,60},{"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99" s="2" t="str">
        <f>LOOKUP(Y99,{0,1,2,3,4,5,6,7,8,9,10,11,12,13,14,15,16,17,18,19,20,21,22,23,24,25,26,27,28,29,30,31,32,33,34,35,36,37,38,39,40,41,42,43,44,45,46,47,48,49,50,51,52,53,54,55,56,57,58,59,60},{"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99" s="2" t="str">
        <f>LOOKUP(Z99,{0,1,2,3,4,5,6,7,8,9,10,11,12,13,14,15,16,17,18,19,20,21,22,23,24,25,26,27,28,29,30,31,32,33,34,35,36,37,38,39,40,41,42,43,44,45,46,47,48,49,50,51,52,53,54,55,56,57,58,59,60},{"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99" s="2" t="str">
        <f>LOOKUP(AA99,{0,1,2,3,4,5,6,7,8,9,10,11,12,13,14,15,16,17,18,19,20,21,22,23,24,25,26,27,28,29,30,31,32,33,34,35,36,37,38,39,40,41,42,43,44,45,46,47,48,49,50,51,52,53,54,55,56,57,58,59,60},{"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99" s="2" t="str">
        <f>LOOKUP(AB99,{0,1,2,3,4,5,6,7,8,9,10,11,12,13,14,15,16,17,18,19,20,21,22,23,24,25,26,27,28,29,30,31,32,33,34,35,36,37,38,39,40,41,42,43,44,45,46,47,48,49,50,51,52,53,54,55,56,57,58,59,60},{"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99" s="2" t="str">
        <f>LOOKUP(AC99,{0,1,2,3,4,5,6,7,8,9,10,11,12,13,14,15,16,17,18,19,20,21,22,23,24,25,26,27,28,29,30,31,32,33,34,35,36,37,38,39,40,41,42,43,44,45,46,47,48,49,50,51,52,53,54,55,56,57,58,59,60},{"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99" s="2" t="str">
        <f>LOOKUP(AD99,{0,1,2,3,4,5,6,7,8,9,10,11,12,13,14,15,16,17,18,19,20,21,22,23,24,25,26,27,28,29,30,31,32,33,34,35,36,37,38,39,40,41,42,43,44,45,46,47,48,49,50,51,52,53,54,55,56,57,58,59,60},{"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99" s="2" t="str">
        <f>LOOKUP(AE99,{0,1,2,3,4,5,6,7,8,9,10,11,12,13,14,15,16,17,18,19,20,21,22,23,24,25,26,27,28,29,30,31,32,33,34,35,36,37,38,39,40,41,42,43,44,45,46,47,48,49,50,51,52,53,54,55,56,57,58,59,60},{"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99" s="2">
        <f t="shared" si="6"/>
        <v>0</v>
      </c>
      <c r="S99" s="2" t="e">
        <f>LOOKUP(AF99,{0,1,2,3,4,5,6,7,8,9,10,11,12,13,14,15,16,17,18,19,20,21,22,23,24,25,26,27,28,29,30,31,32,33,34,35,36,37,38,39,40,41,42,43,44,45,46,47,48,49,50,51,52,53,54,55,56,57,58,59,60},{"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99" s="2" t="e">
        <f t="shared" si="7"/>
        <v>#NUM!</v>
      </c>
      <c r="AF99" s="2" t="e">
        <f>SUMPRODUCT(LARGE(V99:AD99,{1}))</f>
        <v>#NUM!</v>
      </c>
      <c r="AR99" s="2">
        <f t="shared" si="8"/>
        <v>0</v>
      </c>
    </row>
    <row r="100" spans="1:44" x14ac:dyDescent="0.25">
      <c r="A100" s="1">
        <f t="shared" si="9"/>
        <v>98</v>
      </c>
      <c r="E100" s="2" t="e">
        <f t="shared" si="5"/>
        <v>#NUM!</v>
      </c>
      <c r="G100" s="2" t="str">
        <f>LOOKUP(V100,{0,1,2,3,4,5,6,7,8,9,10,11,12,13,14,15,16,17,18,19,20,21,22,23,24,25,26,27,28,29,30,31,32,33,34,35,36,37,38,39,40,41,42,43,44,45,46,47,48,49,50,51,52,53,54,55,56,57,58,59,60},{"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0" s="2" t="str">
        <f>LOOKUP(W100,{0,1,2,3,4,5,6,7,8,9,10,11,12,13,14,15,16,17,18,19,20,21,22,23,24,25,26,27,28,29,30,31,32,33,34,35,36,37,38,39,40,41,42,43,44,45,46,47,48,49,50,51,52,53,54,55,56,57,58,59,60},{"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0" s="2" t="str">
        <f>LOOKUP(X100,{0,1,2,3,4,5,6,7,8,9,10,11,12,13,14,15,16,17,18,19,20,21,22,23,24,25,26,27,28,29,30,31,32,33,34,35,36,37,38,39,40,41,42,43,44,45,46,47,48,49,50,51,52,53,54,55,56,57,58,59,60},{"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0" s="2" t="str">
        <f>LOOKUP(Y100,{0,1,2,3,4,5,6,7,8,9,10,11,12,13,14,15,16,17,18,19,20,21,22,23,24,25,26,27,28,29,30,31,32,33,34,35,36,37,38,39,40,41,42,43,44,45,46,47,48,49,50,51,52,53,54,55,56,57,58,59,60},{"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0" s="2" t="str">
        <f>LOOKUP(Z100,{0,1,2,3,4,5,6,7,8,9,10,11,12,13,14,15,16,17,18,19,20,21,22,23,24,25,26,27,28,29,30,31,32,33,34,35,36,37,38,39,40,41,42,43,44,45,46,47,48,49,50,51,52,53,54,55,56,57,58,59,60},{"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0" s="2" t="str">
        <f>LOOKUP(AA100,{0,1,2,3,4,5,6,7,8,9,10,11,12,13,14,15,16,17,18,19,20,21,22,23,24,25,26,27,28,29,30,31,32,33,34,35,36,37,38,39,40,41,42,43,44,45,46,47,48,49,50,51,52,53,54,55,56,57,58,59,60},{"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0" s="2" t="str">
        <f>LOOKUP(AB100,{0,1,2,3,4,5,6,7,8,9,10,11,12,13,14,15,16,17,18,19,20,21,22,23,24,25,26,27,28,29,30,31,32,33,34,35,36,37,38,39,40,41,42,43,44,45,46,47,48,49,50,51,52,53,54,55,56,57,58,59,60},{"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0" s="2" t="str">
        <f>LOOKUP(AC100,{0,1,2,3,4,5,6,7,8,9,10,11,12,13,14,15,16,17,18,19,20,21,22,23,24,25,26,27,28,29,30,31,32,33,34,35,36,37,38,39,40,41,42,43,44,45,46,47,48,49,50,51,52,53,54,55,56,57,58,59,60},{"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0" s="2" t="str">
        <f>LOOKUP(AD100,{0,1,2,3,4,5,6,7,8,9,10,11,12,13,14,15,16,17,18,19,20,21,22,23,24,25,26,27,28,29,30,31,32,33,34,35,36,37,38,39,40,41,42,43,44,45,46,47,48,49,50,51,52,53,54,55,56,57,58,59,60},{"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0" s="2" t="str">
        <f>LOOKUP(AE100,{0,1,2,3,4,5,6,7,8,9,10,11,12,13,14,15,16,17,18,19,20,21,22,23,24,25,26,27,28,29,30,31,32,33,34,35,36,37,38,39,40,41,42,43,44,45,46,47,48,49,50,51,52,53,54,55,56,57,58,59,60},{"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0" s="2">
        <f t="shared" si="6"/>
        <v>0</v>
      </c>
      <c r="S100" s="2" t="e">
        <f>LOOKUP(AF100,{0,1,2,3,4,5,6,7,8,9,10,11,12,13,14,15,16,17,18,19,20,21,22,23,24,25,26,27,28,29,30,31,32,33,34,35,36,37,38,39,40,41,42,43,44,45,46,47,48,49,50,51,52,53,54,55,56,57,58,59,60},{"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0" s="2" t="e">
        <f t="shared" si="7"/>
        <v>#NUM!</v>
      </c>
      <c r="AF100" s="2" t="e">
        <f>SUMPRODUCT(LARGE(V100:AD100,{1}))</f>
        <v>#NUM!</v>
      </c>
      <c r="AR100" s="2">
        <f t="shared" si="8"/>
        <v>0</v>
      </c>
    </row>
    <row r="101" spans="1:44" x14ac:dyDescent="0.25">
      <c r="A101" s="1">
        <f t="shared" si="9"/>
        <v>99</v>
      </c>
      <c r="E101" s="2" t="e">
        <f t="shared" si="5"/>
        <v>#NUM!</v>
      </c>
      <c r="G101" s="2" t="str">
        <f>LOOKUP(V101,{0,1,2,3,4,5,6,7,8,9,10,11,12,13,14,15,16,17,18,19,20,21,22,23,24,25,26,27,28,29,30,31,32,33,34,35,36,37,38,39,40,41,42,43,44,45,46,47,48,49,50,51,52,53,54,55,56,57,58,59,60},{"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1" s="2" t="str">
        <f>LOOKUP(W101,{0,1,2,3,4,5,6,7,8,9,10,11,12,13,14,15,16,17,18,19,20,21,22,23,24,25,26,27,28,29,30,31,32,33,34,35,36,37,38,39,40,41,42,43,44,45,46,47,48,49,50,51,52,53,54,55,56,57,58,59,60},{"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1" s="2" t="str">
        <f>LOOKUP(X101,{0,1,2,3,4,5,6,7,8,9,10,11,12,13,14,15,16,17,18,19,20,21,22,23,24,25,26,27,28,29,30,31,32,33,34,35,36,37,38,39,40,41,42,43,44,45,46,47,48,49,50,51,52,53,54,55,56,57,58,59,60},{"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1" s="2" t="str">
        <f>LOOKUP(Y101,{0,1,2,3,4,5,6,7,8,9,10,11,12,13,14,15,16,17,18,19,20,21,22,23,24,25,26,27,28,29,30,31,32,33,34,35,36,37,38,39,40,41,42,43,44,45,46,47,48,49,50,51,52,53,54,55,56,57,58,59,60},{"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1" s="2" t="str">
        <f>LOOKUP(Z101,{0,1,2,3,4,5,6,7,8,9,10,11,12,13,14,15,16,17,18,19,20,21,22,23,24,25,26,27,28,29,30,31,32,33,34,35,36,37,38,39,40,41,42,43,44,45,46,47,48,49,50,51,52,53,54,55,56,57,58,59,60},{"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1" s="2" t="str">
        <f>LOOKUP(AA101,{0,1,2,3,4,5,6,7,8,9,10,11,12,13,14,15,16,17,18,19,20,21,22,23,24,25,26,27,28,29,30,31,32,33,34,35,36,37,38,39,40,41,42,43,44,45,46,47,48,49,50,51,52,53,54,55,56,57,58,59,60},{"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1" s="2" t="str">
        <f>LOOKUP(AB101,{0,1,2,3,4,5,6,7,8,9,10,11,12,13,14,15,16,17,18,19,20,21,22,23,24,25,26,27,28,29,30,31,32,33,34,35,36,37,38,39,40,41,42,43,44,45,46,47,48,49,50,51,52,53,54,55,56,57,58,59,60},{"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1" s="2" t="str">
        <f>LOOKUP(AC101,{0,1,2,3,4,5,6,7,8,9,10,11,12,13,14,15,16,17,18,19,20,21,22,23,24,25,26,27,28,29,30,31,32,33,34,35,36,37,38,39,40,41,42,43,44,45,46,47,48,49,50,51,52,53,54,55,56,57,58,59,60},{"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1" s="2" t="str">
        <f>LOOKUP(AD101,{0,1,2,3,4,5,6,7,8,9,10,11,12,13,14,15,16,17,18,19,20,21,22,23,24,25,26,27,28,29,30,31,32,33,34,35,36,37,38,39,40,41,42,43,44,45,46,47,48,49,50,51,52,53,54,55,56,57,58,59,60},{"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1" s="2" t="str">
        <f>LOOKUP(AE101,{0,1,2,3,4,5,6,7,8,9,10,11,12,13,14,15,16,17,18,19,20,21,22,23,24,25,26,27,28,29,30,31,32,33,34,35,36,37,38,39,40,41,42,43,44,45,46,47,48,49,50,51,52,53,54,55,56,57,58,59,60},{"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1" s="2">
        <f t="shared" si="6"/>
        <v>0</v>
      </c>
      <c r="S101" s="2" t="e">
        <f>LOOKUP(AF101,{0,1,2,3,4,5,6,7,8,9,10,11,12,13,14,15,16,17,18,19,20,21,22,23,24,25,26,27,28,29,30,31,32,33,34,35,36,37,38,39,40,41,42,43,44,45,46,47,48,49,50,51,52,53,54,55,56,57,58,59,60},{"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1" s="2" t="e">
        <f t="shared" si="7"/>
        <v>#NUM!</v>
      </c>
      <c r="AF101" s="2" t="e">
        <f>SUMPRODUCT(LARGE(V101:AD101,{1}))</f>
        <v>#NUM!</v>
      </c>
      <c r="AR101" s="2">
        <f t="shared" si="8"/>
        <v>0</v>
      </c>
    </row>
    <row r="102" spans="1:44" x14ac:dyDescent="0.25">
      <c r="A102" s="1">
        <f t="shared" si="9"/>
        <v>100</v>
      </c>
      <c r="E102" s="2" t="e">
        <f t="shared" si="5"/>
        <v>#NUM!</v>
      </c>
      <c r="G102" s="2" t="str">
        <f>LOOKUP(V102,{0,1,2,3,4,5,6,7,8,9,10,11,12,13,14,15,16,17,18,19,20,21,22,23,24,25,26,27,28,29,30,31,32,33,34,35,36,37,38,39,40,41,42,43,44,45,46,47,48,49,50,51,52,53,54,55,56,57,58,59,60},{"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2" s="2" t="str">
        <f>LOOKUP(W102,{0,1,2,3,4,5,6,7,8,9,10,11,12,13,14,15,16,17,18,19,20,21,22,23,24,25,26,27,28,29,30,31,32,33,34,35,36,37,38,39,40,41,42,43,44,45,46,47,48,49,50,51,52,53,54,55,56,57,58,59,60},{"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2" s="2" t="str">
        <f>LOOKUP(X102,{0,1,2,3,4,5,6,7,8,9,10,11,12,13,14,15,16,17,18,19,20,21,22,23,24,25,26,27,28,29,30,31,32,33,34,35,36,37,38,39,40,41,42,43,44,45,46,47,48,49,50,51,52,53,54,55,56,57,58,59,60},{"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2" s="2" t="str">
        <f>LOOKUP(Y102,{0,1,2,3,4,5,6,7,8,9,10,11,12,13,14,15,16,17,18,19,20,21,22,23,24,25,26,27,28,29,30,31,32,33,34,35,36,37,38,39,40,41,42,43,44,45,46,47,48,49,50,51,52,53,54,55,56,57,58,59,60},{"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2" s="2" t="str">
        <f>LOOKUP(Z102,{0,1,2,3,4,5,6,7,8,9,10,11,12,13,14,15,16,17,18,19,20,21,22,23,24,25,26,27,28,29,30,31,32,33,34,35,36,37,38,39,40,41,42,43,44,45,46,47,48,49,50,51,52,53,54,55,56,57,58,59,60},{"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2" s="2" t="str">
        <f>LOOKUP(AA102,{0,1,2,3,4,5,6,7,8,9,10,11,12,13,14,15,16,17,18,19,20,21,22,23,24,25,26,27,28,29,30,31,32,33,34,35,36,37,38,39,40,41,42,43,44,45,46,47,48,49,50,51,52,53,54,55,56,57,58,59,60},{"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2" s="2" t="str">
        <f>LOOKUP(AB102,{0,1,2,3,4,5,6,7,8,9,10,11,12,13,14,15,16,17,18,19,20,21,22,23,24,25,26,27,28,29,30,31,32,33,34,35,36,37,38,39,40,41,42,43,44,45,46,47,48,49,50,51,52,53,54,55,56,57,58,59,60},{"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2" s="2" t="str">
        <f>LOOKUP(AC102,{0,1,2,3,4,5,6,7,8,9,10,11,12,13,14,15,16,17,18,19,20,21,22,23,24,25,26,27,28,29,30,31,32,33,34,35,36,37,38,39,40,41,42,43,44,45,46,47,48,49,50,51,52,53,54,55,56,57,58,59,60},{"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2" s="2" t="str">
        <f>LOOKUP(AD102,{0,1,2,3,4,5,6,7,8,9,10,11,12,13,14,15,16,17,18,19,20,21,22,23,24,25,26,27,28,29,30,31,32,33,34,35,36,37,38,39,40,41,42,43,44,45,46,47,48,49,50,51,52,53,54,55,56,57,58,59,60},{"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2" s="2" t="str">
        <f>LOOKUP(AE102,{0,1,2,3,4,5,6,7,8,9,10,11,12,13,14,15,16,17,18,19,20,21,22,23,24,25,26,27,28,29,30,31,32,33,34,35,36,37,38,39,40,41,42,43,44,45,46,47,48,49,50,51,52,53,54,55,56,57,58,59,60},{"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2" s="2">
        <f t="shared" si="6"/>
        <v>0</v>
      </c>
      <c r="S102" s="2" t="e">
        <f>LOOKUP(AF102,{0,1,2,3,4,5,6,7,8,9,10,11,12,13,14,15,16,17,18,19,20,21,22,23,24,25,26,27,28,29,30,31,32,33,34,35,36,37,38,39,40,41,42,43,44,45,46,47,48,49,50,51,52,53,54,55,56,57,58,59,60},{"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2" s="2" t="e">
        <f t="shared" si="7"/>
        <v>#NUM!</v>
      </c>
      <c r="AF102" s="2" t="e">
        <f>SUMPRODUCT(LARGE(V102:AD102,{1}))</f>
        <v>#NUM!</v>
      </c>
      <c r="AR102" s="2">
        <f t="shared" si="8"/>
        <v>0</v>
      </c>
    </row>
    <row r="103" spans="1:44" x14ac:dyDescent="0.25">
      <c r="A103" s="1">
        <f t="shared" si="9"/>
        <v>101</v>
      </c>
      <c r="E103" s="2" t="e">
        <f t="shared" si="5"/>
        <v>#NUM!</v>
      </c>
      <c r="G103" s="2" t="str">
        <f>LOOKUP(V103,{0,1,2,3,4,5,6,7,8,9,10,11,12,13,14,15,16,17,18,19,20,21,22,23,24,25,26,27,28,29,30,31,32,33,34,35,36,37,38,39,40,41,42,43,44,45,46,47,48,49,50,51,52,53,54,55,56,57,58,59,60},{"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3" s="2" t="str">
        <f>LOOKUP(W103,{0,1,2,3,4,5,6,7,8,9,10,11,12,13,14,15,16,17,18,19,20,21,22,23,24,25,26,27,28,29,30,31,32,33,34,35,36,37,38,39,40,41,42,43,44,45,46,47,48,49,50,51,52,53,54,55,56,57,58,59,60},{"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3" s="2" t="str">
        <f>LOOKUP(X103,{0,1,2,3,4,5,6,7,8,9,10,11,12,13,14,15,16,17,18,19,20,21,22,23,24,25,26,27,28,29,30,31,32,33,34,35,36,37,38,39,40,41,42,43,44,45,46,47,48,49,50,51,52,53,54,55,56,57,58,59,60},{"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3" s="2" t="str">
        <f>LOOKUP(Y103,{0,1,2,3,4,5,6,7,8,9,10,11,12,13,14,15,16,17,18,19,20,21,22,23,24,25,26,27,28,29,30,31,32,33,34,35,36,37,38,39,40,41,42,43,44,45,46,47,48,49,50,51,52,53,54,55,56,57,58,59,60},{"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3" s="2" t="str">
        <f>LOOKUP(Z103,{0,1,2,3,4,5,6,7,8,9,10,11,12,13,14,15,16,17,18,19,20,21,22,23,24,25,26,27,28,29,30,31,32,33,34,35,36,37,38,39,40,41,42,43,44,45,46,47,48,49,50,51,52,53,54,55,56,57,58,59,60},{"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3" s="2" t="str">
        <f>LOOKUP(AA103,{0,1,2,3,4,5,6,7,8,9,10,11,12,13,14,15,16,17,18,19,20,21,22,23,24,25,26,27,28,29,30,31,32,33,34,35,36,37,38,39,40,41,42,43,44,45,46,47,48,49,50,51,52,53,54,55,56,57,58,59,60},{"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3" s="2" t="str">
        <f>LOOKUP(AB103,{0,1,2,3,4,5,6,7,8,9,10,11,12,13,14,15,16,17,18,19,20,21,22,23,24,25,26,27,28,29,30,31,32,33,34,35,36,37,38,39,40,41,42,43,44,45,46,47,48,49,50,51,52,53,54,55,56,57,58,59,60},{"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3" s="2" t="str">
        <f>LOOKUP(AC103,{0,1,2,3,4,5,6,7,8,9,10,11,12,13,14,15,16,17,18,19,20,21,22,23,24,25,26,27,28,29,30,31,32,33,34,35,36,37,38,39,40,41,42,43,44,45,46,47,48,49,50,51,52,53,54,55,56,57,58,59,60},{"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3" s="2" t="str">
        <f>LOOKUP(AD103,{0,1,2,3,4,5,6,7,8,9,10,11,12,13,14,15,16,17,18,19,20,21,22,23,24,25,26,27,28,29,30,31,32,33,34,35,36,37,38,39,40,41,42,43,44,45,46,47,48,49,50,51,52,53,54,55,56,57,58,59,60},{"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3" s="2" t="str">
        <f>LOOKUP(AE103,{0,1,2,3,4,5,6,7,8,9,10,11,12,13,14,15,16,17,18,19,20,21,22,23,24,25,26,27,28,29,30,31,32,33,34,35,36,37,38,39,40,41,42,43,44,45,46,47,48,49,50,51,52,53,54,55,56,57,58,59,60},{"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3" s="2">
        <f t="shared" si="6"/>
        <v>0</v>
      </c>
      <c r="S103" s="2" t="e">
        <f>LOOKUP(AF103,{0,1,2,3,4,5,6,7,8,9,10,11,12,13,14,15,16,17,18,19,20,21,22,23,24,25,26,27,28,29,30,31,32,33,34,35,36,37,38,39,40,41,42,43,44,45,46,47,48,49,50,51,52,53,54,55,56,57,58,59,60},{"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3" s="2" t="e">
        <f t="shared" si="7"/>
        <v>#NUM!</v>
      </c>
      <c r="AF103" s="2" t="e">
        <f>SUMPRODUCT(LARGE(V103:AD103,{1}))</f>
        <v>#NUM!</v>
      </c>
      <c r="AR103" s="2">
        <f t="shared" si="8"/>
        <v>0</v>
      </c>
    </row>
    <row r="104" spans="1:44" x14ac:dyDescent="0.25">
      <c r="A104" s="1">
        <f t="shared" si="9"/>
        <v>102</v>
      </c>
      <c r="E104" s="2" t="e">
        <f t="shared" si="5"/>
        <v>#NUM!</v>
      </c>
      <c r="G104" s="2" t="str">
        <f>LOOKUP(V104,{0,1,2,3,4,5,6,7,8,9,10,11,12,13,14,15,16,17,18,19,20,21,22,23,24,25,26,27,28,29,30,31,32,33,34,35,36,37,38,39,40,41,42,43,44,45,46,47,48,49,50,51,52,53,54,55,56,57,58,59,60},{"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4" s="2" t="str">
        <f>LOOKUP(W104,{0,1,2,3,4,5,6,7,8,9,10,11,12,13,14,15,16,17,18,19,20,21,22,23,24,25,26,27,28,29,30,31,32,33,34,35,36,37,38,39,40,41,42,43,44,45,46,47,48,49,50,51,52,53,54,55,56,57,58,59,60},{"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4" s="2" t="str">
        <f>LOOKUP(X104,{0,1,2,3,4,5,6,7,8,9,10,11,12,13,14,15,16,17,18,19,20,21,22,23,24,25,26,27,28,29,30,31,32,33,34,35,36,37,38,39,40,41,42,43,44,45,46,47,48,49,50,51,52,53,54,55,56,57,58,59,60},{"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4" s="2" t="str">
        <f>LOOKUP(Y104,{0,1,2,3,4,5,6,7,8,9,10,11,12,13,14,15,16,17,18,19,20,21,22,23,24,25,26,27,28,29,30,31,32,33,34,35,36,37,38,39,40,41,42,43,44,45,46,47,48,49,50,51,52,53,54,55,56,57,58,59,60},{"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4" s="2" t="str">
        <f>LOOKUP(Z104,{0,1,2,3,4,5,6,7,8,9,10,11,12,13,14,15,16,17,18,19,20,21,22,23,24,25,26,27,28,29,30,31,32,33,34,35,36,37,38,39,40,41,42,43,44,45,46,47,48,49,50,51,52,53,54,55,56,57,58,59,60},{"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4" s="2" t="str">
        <f>LOOKUP(AA104,{0,1,2,3,4,5,6,7,8,9,10,11,12,13,14,15,16,17,18,19,20,21,22,23,24,25,26,27,28,29,30,31,32,33,34,35,36,37,38,39,40,41,42,43,44,45,46,47,48,49,50,51,52,53,54,55,56,57,58,59,60},{"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4" s="2" t="str">
        <f>LOOKUP(AB104,{0,1,2,3,4,5,6,7,8,9,10,11,12,13,14,15,16,17,18,19,20,21,22,23,24,25,26,27,28,29,30,31,32,33,34,35,36,37,38,39,40,41,42,43,44,45,46,47,48,49,50,51,52,53,54,55,56,57,58,59,60},{"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4" s="2" t="str">
        <f>LOOKUP(AC104,{0,1,2,3,4,5,6,7,8,9,10,11,12,13,14,15,16,17,18,19,20,21,22,23,24,25,26,27,28,29,30,31,32,33,34,35,36,37,38,39,40,41,42,43,44,45,46,47,48,49,50,51,52,53,54,55,56,57,58,59,60},{"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4" s="2" t="str">
        <f>LOOKUP(AD104,{0,1,2,3,4,5,6,7,8,9,10,11,12,13,14,15,16,17,18,19,20,21,22,23,24,25,26,27,28,29,30,31,32,33,34,35,36,37,38,39,40,41,42,43,44,45,46,47,48,49,50,51,52,53,54,55,56,57,58,59,60},{"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4" s="2" t="str">
        <f>LOOKUP(AE104,{0,1,2,3,4,5,6,7,8,9,10,11,12,13,14,15,16,17,18,19,20,21,22,23,24,25,26,27,28,29,30,31,32,33,34,35,36,37,38,39,40,41,42,43,44,45,46,47,48,49,50,51,52,53,54,55,56,57,58,59,60},{"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4" s="2">
        <f t="shared" si="6"/>
        <v>0</v>
      </c>
      <c r="S104" s="2" t="e">
        <f>LOOKUP(AF104,{0,1,2,3,4,5,6,7,8,9,10,11,12,13,14,15,16,17,18,19,20,21,22,23,24,25,26,27,28,29,30,31,32,33,34,35,36,37,38,39,40,41,42,43,44,45,46,47,48,49,50,51,52,53,54,55,56,57,58,59,60},{"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4" s="2" t="e">
        <f t="shared" si="7"/>
        <v>#NUM!</v>
      </c>
      <c r="AF104" s="2" t="e">
        <f>SUMPRODUCT(LARGE(V104:AD104,{1}))</f>
        <v>#NUM!</v>
      </c>
      <c r="AR104" s="2">
        <f t="shared" si="8"/>
        <v>0</v>
      </c>
    </row>
    <row r="105" spans="1:44" x14ac:dyDescent="0.25">
      <c r="A105" s="1">
        <f t="shared" si="9"/>
        <v>103</v>
      </c>
      <c r="E105" s="2" t="e">
        <f t="shared" si="5"/>
        <v>#NUM!</v>
      </c>
      <c r="G105" s="2" t="str">
        <f>LOOKUP(V105,{0,1,2,3,4,5,6,7,8,9,10,11,12,13,14,15,16,17,18,19,20,21,22,23,24,25,26,27,28,29,30,31,32,33,34,35,36,37,38,39,40,41,42,43,44,45,46,47,48,49,50,51,52,53,54,55,56,57,58,59,60},{"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5" s="2" t="str">
        <f>LOOKUP(W105,{0,1,2,3,4,5,6,7,8,9,10,11,12,13,14,15,16,17,18,19,20,21,22,23,24,25,26,27,28,29,30,31,32,33,34,35,36,37,38,39,40,41,42,43,44,45,46,47,48,49,50,51,52,53,54,55,56,57,58,59,60},{"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5" s="2" t="str">
        <f>LOOKUP(X105,{0,1,2,3,4,5,6,7,8,9,10,11,12,13,14,15,16,17,18,19,20,21,22,23,24,25,26,27,28,29,30,31,32,33,34,35,36,37,38,39,40,41,42,43,44,45,46,47,48,49,50,51,52,53,54,55,56,57,58,59,60},{"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5" s="2" t="str">
        <f>LOOKUP(Y105,{0,1,2,3,4,5,6,7,8,9,10,11,12,13,14,15,16,17,18,19,20,21,22,23,24,25,26,27,28,29,30,31,32,33,34,35,36,37,38,39,40,41,42,43,44,45,46,47,48,49,50,51,52,53,54,55,56,57,58,59,60},{"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5" s="2" t="str">
        <f>LOOKUP(Z105,{0,1,2,3,4,5,6,7,8,9,10,11,12,13,14,15,16,17,18,19,20,21,22,23,24,25,26,27,28,29,30,31,32,33,34,35,36,37,38,39,40,41,42,43,44,45,46,47,48,49,50,51,52,53,54,55,56,57,58,59,60},{"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5" s="2" t="str">
        <f>LOOKUP(AA105,{0,1,2,3,4,5,6,7,8,9,10,11,12,13,14,15,16,17,18,19,20,21,22,23,24,25,26,27,28,29,30,31,32,33,34,35,36,37,38,39,40,41,42,43,44,45,46,47,48,49,50,51,52,53,54,55,56,57,58,59,60},{"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5" s="2" t="str">
        <f>LOOKUP(AB105,{0,1,2,3,4,5,6,7,8,9,10,11,12,13,14,15,16,17,18,19,20,21,22,23,24,25,26,27,28,29,30,31,32,33,34,35,36,37,38,39,40,41,42,43,44,45,46,47,48,49,50,51,52,53,54,55,56,57,58,59,60},{"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5" s="2" t="str">
        <f>LOOKUP(AC105,{0,1,2,3,4,5,6,7,8,9,10,11,12,13,14,15,16,17,18,19,20,21,22,23,24,25,26,27,28,29,30,31,32,33,34,35,36,37,38,39,40,41,42,43,44,45,46,47,48,49,50,51,52,53,54,55,56,57,58,59,60},{"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5" s="2" t="str">
        <f>LOOKUP(AD105,{0,1,2,3,4,5,6,7,8,9,10,11,12,13,14,15,16,17,18,19,20,21,22,23,24,25,26,27,28,29,30,31,32,33,34,35,36,37,38,39,40,41,42,43,44,45,46,47,48,49,50,51,52,53,54,55,56,57,58,59,60},{"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5" s="2" t="str">
        <f>LOOKUP(AE105,{0,1,2,3,4,5,6,7,8,9,10,11,12,13,14,15,16,17,18,19,20,21,22,23,24,25,26,27,28,29,30,31,32,33,34,35,36,37,38,39,40,41,42,43,44,45,46,47,48,49,50,51,52,53,54,55,56,57,58,59,60},{"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5" s="2">
        <f t="shared" si="6"/>
        <v>0</v>
      </c>
      <c r="S105" s="2" t="e">
        <f>LOOKUP(AF105,{0,1,2,3,4,5,6,7,8,9,10,11,12,13,14,15,16,17,18,19,20,21,22,23,24,25,26,27,28,29,30,31,32,33,34,35,36,37,38,39,40,41,42,43,44,45,46,47,48,49,50,51,52,53,54,55,56,57,58,59,60},{"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5" s="2" t="e">
        <f t="shared" si="7"/>
        <v>#NUM!</v>
      </c>
      <c r="AF105" s="2" t="e">
        <f>SUMPRODUCT(LARGE(V105:AD105,{1}))</f>
        <v>#NUM!</v>
      </c>
      <c r="AR105" s="2">
        <f t="shared" si="8"/>
        <v>0</v>
      </c>
    </row>
    <row r="106" spans="1:44" x14ac:dyDescent="0.25">
      <c r="A106" s="1">
        <f t="shared" si="9"/>
        <v>104</v>
      </c>
      <c r="E106" s="2" t="e">
        <f t="shared" si="5"/>
        <v>#NUM!</v>
      </c>
      <c r="G106" s="2" t="str">
        <f>LOOKUP(V106,{0,1,2,3,4,5,6,7,8,9,10,11,12,13,14,15,16,17,18,19,20,21,22,23,24,25,26,27,28,29,30,31,32,33,34,35,36,37,38,39,40,41,42,43,44,45,46,47,48,49,50,51,52,53,54,55,56,57,58,59,60},{"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6" s="2" t="str">
        <f>LOOKUP(W106,{0,1,2,3,4,5,6,7,8,9,10,11,12,13,14,15,16,17,18,19,20,21,22,23,24,25,26,27,28,29,30,31,32,33,34,35,36,37,38,39,40,41,42,43,44,45,46,47,48,49,50,51,52,53,54,55,56,57,58,59,60},{"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6" s="2" t="str">
        <f>LOOKUP(X106,{0,1,2,3,4,5,6,7,8,9,10,11,12,13,14,15,16,17,18,19,20,21,22,23,24,25,26,27,28,29,30,31,32,33,34,35,36,37,38,39,40,41,42,43,44,45,46,47,48,49,50,51,52,53,54,55,56,57,58,59,60},{"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6" s="2" t="str">
        <f>LOOKUP(Y106,{0,1,2,3,4,5,6,7,8,9,10,11,12,13,14,15,16,17,18,19,20,21,22,23,24,25,26,27,28,29,30,31,32,33,34,35,36,37,38,39,40,41,42,43,44,45,46,47,48,49,50,51,52,53,54,55,56,57,58,59,60},{"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6" s="2" t="str">
        <f>LOOKUP(Z106,{0,1,2,3,4,5,6,7,8,9,10,11,12,13,14,15,16,17,18,19,20,21,22,23,24,25,26,27,28,29,30,31,32,33,34,35,36,37,38,39,40,41,42,43,44,45,46,47,48,49,50,51,52,53,54,55,56,57,58,59,60},{"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6" s="2" t="str">
        <f>LOOKUP(AA106,{0,1,2,3,4,5,6,7,8,9,10,11,12,13,14,15,16,17,18,19,20,21,22,23,24,25,26,27,28,29,30,31,32,33,34,35,36,37,38,39,40,41,42,43,44,45,46,47,48,49,50,51,52,53,54,55,56,57,58,59,60},{"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6" s="2" t="str">
        <f>LOOKUP(AB106,{0,1,2,3,4,5,6,7,8,9,10,11,12,13,14,15,16,17,18,19,20,21,22,23,24,25,26,27,28,29,30,31,32,33,34,35,36,37,38,39,40,41,42,43,44,45,46,47,48,49,50,51,52,53,54,55,56,57,58,59,60},{"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6" s="2" t="str">
        <f>LOOKUP(AC106,{0,1,2,3,4,5,6,7,8,9,10,11,12,13,14,15,16,17,18,19,20,21,22,23,24,25,26,27,28,29,30,31,32,33,34,35,36,37,38,39,40,41,42,43,44,45,46,47,48,49,50,51,52,53,54,55,56,57,58,59,60},{"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6" s="2" t="str">
        <f>LOOKUP(AD106,{0,1,2,3,4,5,6,7,8,9,10,11,12,13,14,15,16,17,18,19,20,21,22,23,24,25,26,27,28,29,30,31,32,33,34,35,36,37,38,39,40,41,42,43,44,45,46,47,48,49,50,51,52,53,54,55,56,57,58,59,60},{"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6" s="2" t="str">
        <f>LOOKUP(AE106,{0,1,2,3,4,5,6,7,8,9,10,11,12,13,14,15,16,17,18,19,20,21,22,23,24,25,26,27,28,29,30,31,32,33,34,35,36,37,38,39,40,41,42,43,44,45,46,47,48,49,50,51,52,53,54,55,56,57,58,59,60},{"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6" s="2">
        <f t="shared" si="6"/>
        <v>0</v>
      </c>
      <c r="S106" s="2" t="e">
        <f>LOOKUP(AF106,{0,1,2,3,4,5,6,7,8,9,10,11,12,13,14,15,16,17,18,19,20,21,22,23,24,25,26,27,28,29,30,31,32,33,34,35,36,37,38,39,40,41,42,43,44,45,46,47,48,49,50,51,52,53,54,55,56,57,58,59,60},{"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6" s="2" t="e">
        <f t="shared" si="7"/>
        <v>#NUM!</v>
      </c>
      <c r="AF106" s="2" t="e">
        <f>SUMPRODUCT(LARGE(V106:AD106,{1}))</f>
        <v>#NUM!</v>
      </c>
      <c r="AR106" s="2">
        <f t="shared" si="8"/>
        <v>0</v>
      </c>
    </row>
    <row r="107" spans="1:44" x14ac:dyDescent="0.25">
      <c r="A107" s="1">
        <f t="shared" si="9"/>
        <v>105</v>
      </c>
      <c r="E107" s="2" t="e">
        <f t="shared" si="5"/>
        <v>#NUM!</v>
      </c>
      <c r="G107" s="2" t="str">
        <f>LOOKUP(V107,{0,1,2,3,4,5,6,7,8,9,10,11,12,13,14,15,16,17,18,19,20,21,22,23,24,25,26,27,28,29,30,31,32,33,34,35,36,37,38,39,40,41,42,43,44,45,46,47,48,49,50,51,52,53,54,55,56,57,58,59,60},{"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7" s="2" t="str">
        <f>LOOKUP(W107,{0,1,2,3,4,5,6,7,8,9,10,11,12,13,14,15,16,17,18,19,20,21,22,23,24,25,26,27,28,29,30,31,32,33,34,35,36,37,38,39,40,41,42,43,44,45,46,47,48,49,50,51,52,53,54,55,56,57,58,59,60},{"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7" s="2" t="str">
        <f>LOOKUP(X107,{0,1,2,3,4,5,6,7,8,9,10,11,12,13,14,15,16,17,18,19,20,21,22,23,24,25,26,27,28,29,30,31,32,33,34,35,36,37,38,39,40,41,42,43,44,45,46,47,48,49,50,51,52,53,54,55,56,57,58,59,60},{"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7" s="2" t="str">
        <f>LOOKUP(Y107,{0,1,2,3,4,5,6,7,8,9,10,11,12,13,14,15,16,17,18,19,20,21,22,23,24,25,26,27,28,29,30,31,32,33,34,35,36,37,38,39,40,41,42,43,44,45,46,47,48,49,50,51,52,53,54,55,56,57,58,59,60},{"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7" s="2" t="str">
        <f>LOOKUP(Z107,{0,1,2,3,4,5,6,7,8,9,10,11,12,13,14,15,16,17,18,19,20,21,22,23,24,25,26,27,28,29,30,31,32,33,34,35,36,37,38,39,40,41,42,43,44,45,46,47,48,49,50,51,52,53,54,55,56,57,58,59,60},{"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7" s="2" t="str">
        <f>LOOKUP(AA107,{0,1,2,3,4,5,6,7,8,9,10,11,12,13,14,15,16,17,18,19,20,21,22,23,24,25,26,27,28,29,30,31,32,33,34,35,36,37,38,39,40,41,42,43,44,45,46,47,48,49,50,51,52,53,54,55,56,57,58,59,60},{"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7" s="2" t="str">
        <f>LOOKUP(AB107,{0,1,2,3,4,5,6,7,8,9,10,11,12,13,14,15,16,17,18,19,20,21,22,23,24,25,26,27,28,29,30,31,32,33,34,35,36,37,38,39,40,41,42,43,44,45,46,47,48,49,50,51,52,53,54,55,56,57,58,59,60},{"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7" s="2" t="str">
        <f>LOOKUP(AC107,{0,1,2,3,4,5,6,7,8,9,10,11,12,13,14,15,16,17,18,19,20,21,22,23,24,25,26,27,28,29,30,31,32,33,34,35,36,37,38,39,40,41,42,43,44,45,46,47,48,49,50,51,52,53,54,55,56,57,58,59,60},{"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7" s="2" t="str">
        <f>LOOKUP(AD107,{0,1,2,3,4,5,6,7,8,9,10,11,12,13,14,15,16,17,18,19,20,21,22,23,24,25,26,27,28,29,30,31,32,33,34,35,36,37,38,39,40,41,42,43,44,45,46,47,48,49,50,51,52,53,54,55,56,57,58,59,60},{"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7" s="2" t="str">
        <f>LOOKUP(AE107,{0,1,2,3,4,5,6,7,8,9,10,11,12,13,14,15,16,17,18,19,20,21,22,23,24,25,26,27,28,29,30,31,32,33,34,35,36,37,38,39,40,41,42,43,44,45,46,47,48,49,50,51,52,53,54,55,56,57,58,59,60},{"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7" s="2">
        <f t="shared" si="6"/>
        <v>0</v>
      </c>
      <c r="S107" s="2" t="e">
        <f>LOOKUP(AF107,{0,1,2,3,4,5,6,7,8,9,10,11,12,13,14,15,16,17,18,19,20,21,22,23,24,25,26,27,28,29,30,31,32,33,34,35,36,37,38,39,40,41,42,43,44,45,46,47,48,49,50,51,52,53,54,55,56,57,58,59,60},{"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7" s="2" t="e">
        <f t="shared" si="7"/>
        <v>#NUM!</v>
      </c>
      <c r="AF107" s="2" t="e">
        <f>SUMPRODUCT(LARGE(V107:AD107,{1}))</f>
        <v>#NUM!</v>
      </c>
      <c r="AR107" s="2">
        <f t="shared" si="8"/>
        <v>0</v>
      </c>
    </row>
    <row r="108" spans="1:44" x14ac:dyDescent="0.25">
      <c r="A108" s="1">
        <f t="shared" si="9"/>
        <v>106</v>
      </c>
      <c r="E108" s="2" t="e">
        <f t="shared" si="5"/>
        <v>#NUM!</v>
      </c>
      <c r="G108" s="2" t="str">
        <f>LOOKUP(V108,{0,1,2,3,4,5,6,7,8,9,10,11,12,13,14,15,16,17,18,19,20,21,22,23,24,25,26,27,28,29,30,31,32,33,34,35,36,37,38,39,40,41,42,43,44,45,46,47,48,49,50,51,52,53,54,55,56,57,58,59,60},{"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8" s="2" t="str">
        <f>LOOKUP(W108,{0,1,2,3,4,5,6,7,8,9,10,11,12,13,14,15,16,17,18,19,20,21,22,23,24,25,26,27,28,29,30,31,32,33,34,35,36,37,38,39,40,41,42,43,44,45,46,47,48,49,50,51,52,53,54,55,56,57,58,59,60},{"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8" s="2" t="str">
        <f>LOOKUP(X108,{0,1,2,3,4,5,6,7,8,9,10,11,12,13,14,15,16,17,18,19,20,21,22,23,24,25,26,27,28,29,30,31,32,33,34,35,36,37,38,39,40,41,42,43,44,45,46,47,48,49,50,51,52,53,54,55,56,57,58,59,60},{"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8" s="2" t="str">
        <f>LOOKUP(Y108,{0,1,2,3,4,5,6,7,8,9,10,11,12,13,14,15,16,17,18,19,20,21,22,23,24,25,26,27,28,29,30,31,32,33,34,35,36,37,38,39,40,41,42,43,44,45,46,47,48,49,50,51,52,53,54,55,56,57,58,59,60},{"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8" s="2" t="str">
        <f>LOOKUP(Z108,{0,1,2,3,4,5,6,7,8,9,10,11,12,13,14,15,16,17,18,19,20,21,22,23,24,25,26,27,28,29,30,31,32,33,34,35,36,37,38,39,40,41,42,43,44,45,46,47,48,49,50,51,52,53,54,55,56,57,58,59,60},{"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8" s="2" t="str">
        <f>LOOKUP(AA108,{0,1,2,3,4,5,6,7,8,9,10,11,12,13,14,15,16,17,18,19,20,21,22,23,24,25,26,27,28,29,30,31,32,33,34,35,36,37,38,39,40,41,42,43,44,45,46,47,48,49,50,51,52,53,54,55,56,57,58,59,60},{"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8" s="2" t="str">
        <f>LOOKUP(AB108,{0,1,2,3,4,5,6,7,8,9,10,11,12,13,14,15,16,17,18,19,20,21,22,23,24,25,26,27,28,29,30,31,32,33,34,35,36,37,38,39,40,41,42,43,44,45,46,47,48,49,50,51,52,53,54,55,56,57,58,59,60},{"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8" s="2" t="str">
        <f>LOOKUP(AC108,{0,1,2,3,4,5,6,7,8,9,10,11,12,13,14,15,16,17,18,19,20,21,22,23,24,25,26,27,28,29,30,31,32,33,34,35,36,37,38,39,40,41,42,43,44,45,46,47,48,49,50,51,52,53,54,55,56,57,58,59,60},{"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8" s="2" t="str">
        <f>LOOKUP(AD108,{0,1,2,3,4,5,6,7,8,9,10,11,12,13,14,15,16,17,18,19,20,21,22,23,24,25,26,27,28,29,30,31,32,33,34,35,36,37,38,39,40,41,42,43,44,45,46,47,48,49,50,51,52,53,54,55,56,57,58,59,60},{"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8" s="2" t="str">
        <f>LOOKUP(AE108,{0,1,2,3,4,5,6,7,8,9,10,11,12,13,14,15,16,17,18,19,20,21,22,23,24,25,26,27,28,29,30,31,32,33,34,35,36,37,38,39,40,41,42,43,44,45,46,47,48,49,50,51,52,53,54,55,56,57,58,59,60},{"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8" s="2">
        <f t="shared" si="6"/>
        <v>0</v>
      </c>
      <c r="S108" s="2" t="e">
        <f>LOOKUP(AF108,{0,1,2,3,4,5,6,7,8,9,10,11,12,13,14,15,16,17,18,19,20,21,22,23,24,25,26,27,28,29,30,31,32,33,34,35,36,37,38,39,40,41,42,43,44,45,46,47,48,49,50,51,52,53,54,55,56,57,58,59,60},{"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8" s="2" t="e">
        <f t="shared" si="7"/>
        <v>#NUM!</v>
      </c>
      <c r="AF108" s="2" t="e">
        <f>SUMPRODUCT(LARGE(V108:AD108,{1}))</f>
        <v>#NUM!</v>
      </c>
      <c r="AR108" s="2">
        <f t="shared" si="8"/>
        <v>0</v>
      </c>
    </row>
    <row r="109" spans="1:44" x14ac:dyDescent="0.25">
      <c r="A109" s="1">
        <f t="shared" si="9"/>
        <v>107</v>
      </c>
      <c r="E109" s="2" t="e">
        <f t="shared" si="5"/>
        <v>#NUM!</v>
      </c>
      <c r="G109" s="2" t="str">
        <f>LOOKUP(V109,{0,1,2,3,4,5,6,7,8,9,10,11,12,13,14,15,16,17,18,19,20,21,22,23,24,25,26,27,28,29,30,31,32,33,34,35,36,37,38,39,40,41,42,43,44,45,46,47,48,49,50,51,52,53,54,55,56,57,58,59,60},{"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09" s="2" t="str">
        <f>LOOKUP(W109,{0,1,2,3,4,5,6,7,8,9,10,11,12,13,14,15,16,17,18,19,20,21,22,23,24,25,26,27,28,29,30,31,32,33,34,35,36,37,38,39,40,41,42,43,44,45,46,47,48,49,50,51,52,53,54,55,56,57,58,59,60},{"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09" s="2" t="str">
        <f>LOOKUP(X109,{0,1,2,3,4,5,6,7,8,9,10,11,12,13,14,15,16,17,18,19,20,21,22,23,24,25,26,27,28,29,30,31,32,33,34,35,36,37,38,39,40,41,42,43,44,45,46,47,48,49,50,51,52,53,54,55,56,57,58,59,60},{"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09" s="2" t="str">
        <f>LOOKUP(Y109,{0,1,2,3,4,5,6,7,8,9,10,11,12,13,14,15,16,17,18,19,20,21,22,23,24,25,26,27,28,29,30,31,32,33,34,35,36,37,38,39,40,41,42,43,44,45,46,47,48,49,50,51,52,53,54,55,56,57,58,59,60},{"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09" s="2" t="str">
        <f>LOOKUP(Z109,{0,1,2,3,4,5,6,7,8,9,10,11,12,13,14,15,16,17,18,19,20,21,22,23,24,25,26,27,28,29,30,31,32,33,34,35,36,37,38,39,40,41,42,43,44,45,46,47,48,49,50,51,52,53,54,55,56,57,58,59,60},{"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09" s="2" t="str">
        <f>LOOKUP(AA109,{0,1,2,3,4,5,6,7,8,9,10,11,12,13,14,15,16,17,18,19,20,21,22,23,24,25,26,27,28,29,30,31,32,33,34,35,36,37,38,39,40,41,42,43,44,45,46,47,48,49,50,51,52,53,54,55,56,57,58,59,60},{"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09" s="2" t="str">
        <f>LOOKUP(AB109,{0,1,2,3,4,5,6,7,8,9,10,11,12,13,14,15,16,17,18,19,20,21,22,23,24,25,26,27,28,29,30,31,32,33,34,35,36,37,38,39,40,41,42,43,44,45,46,47,48,49,50,51,52,53,54,55,56,57,58,59,60},{"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09" s="2" t="str">
        <f>LOOKUP(AC109,{0,1,2,3,4,5,6,7,8,9,10,11,12,13,14,15,16,17,18,19,20,21,22,23,24,25,26,27,28,29,30,31,32,33,34,35,36,37,38,39,40,41,42,43,44,45,46,47,48,49,50,51,52,53,54,55,56,57,58,59,60},{"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09" s="2" t="str">
        <f>LOOKUP(AD109,{0,1,2,3,4,5,6,7,8,9,10,11,12,13,14,15,16,17,18,19,20,21,22,23,24,25,26,27,28,29,30,31,32,33,34,35,36,37,38,39,40,41,42,43,44,45,46,47,48,49,50,51,52,53,54,55,56,57,58,59,60},{"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09" s="2" t="str">
        <f>LOOKUP(AE109,{0,1,2,3,4,5,6,7,8,9,10,11,12,13,14,15,16,17,18,19,20,21,22,23,24,25,26,27,28,29,30,31,32,33,34,35,36,37,38,39,40,41,42,43,44,45,46,47,48,49,50,51,52,53,54,55,56,57,58,59,60},{"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09" s="2">
        <f t="shared" si="6"/>
        <v>0</v>
      </c>
      <c r="S109" s="2" t="e">
        <f>LOOKUP(AF109,{0,1,2,3,4,5,6,7,8,9,10,11,12,13,14,15,16,17,18,19,20,21,22,23,24,25,26,27,28,29,30,31,32,33,34,35,36,37,38,39,40,41,42,43,44,45,46,47,48,49,50,51,52,53,54,55,56,57,58,59,60},{"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09" s="2" t="e">
        <f t="shared" si="7"/>
        <v>#NUM!</v>
      </c>
      <c r="AF109" s="2" t="e">
        <f>SUMPRODUCT(LARGE(V109:AD109,{1}))</f>
        <v>#NUM!</v>
      </c>
      <c r="AR109" s="2">
        <f t="shared" si="8"/>
        <v>0</v>
      </c>
    </row>
    <row r="110" spans="1:44" x14ac:dyDescent="0.25">
      <c r="A110" s="1">
        <f t="shared" si="9"/>
        <v>108</v>
      </c>
      <c r="E110" s="2" t="e">
        <f t="shared" si="5"/>
        <v>#NUM!</v>
      </c>
      <c r="G110" s="2" t="str">
        <f>LOOKUP(V110,{0,1,2,3,4,5,6,7,8,9,10,11,12,13,14,15,16,17,18,19,20,21,22,23,24,25,26,27,28,29,30,31,32,33,34,35,36,37,38,39,40,41,42,43,44,45,46,47,48,49,50,51,52,53,54,55,56,57,58,59,60},{"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0" s="2" t="str">
        <f>LOOKUP(W110,{0,1,2,3,4,5,6,7,8,9,10,11,12,13,14,15,16,17,18,19,20,21,22,23,24,25,26,27,28,29,30,31,32,33,34,35,36,37,38,39,40,41,42,43,44,45,46,47,48,49,50,51,52,53,54,55,56,57,58,59,60},{"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0" s="2" t="str">
        <f>LOOKUP(X110,{0,1,2,3,4,5,6,7,8,9,10,11,12,13,14,15,16,17,18,19,20,21,22,23,24,25,26,27,28,29,30,31,32,33,34,35,36,37,38,39,40,41,42,43,44,45,46,47,48,49,50,51,52,53,54,55,56,57,58,59,60},{"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0" s="2" t="str">
        <f>LOOKUP(Y110,{0,1,2,3,4,5,6,7,8,9,10,11,12,13,14,15,16,17,18,19,20,21,22,23,24,25,26,27,28,29,30,31,32,33,34,35,36,37,38,39,40,41,42,43,44,45,46,47,48,49,50,51,52,53,54,55,56,57,58,59,60},{"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0" s="2" t="str">
        <f>LOOKUP(Z110,{0,1,2,3,4,5,6,7,8,9,10,11,12,13,14,15,16,17,18,19,20,21,22,23,24,25,26,27,28,29,30,31,32,33,34,35,36,37,38,39,40,41,42,43,44,45,46,47,48,49,50,51,52,53,54,55,56,57,58,59,60},{"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0" s="2" t="str">
        <f>LOOKUP(AA110,{0,1,2,3,4,5,6,7,8,9,10,11,12,13,14,15,16,17,18,19,20,21,22,23,24,25,26,27,28,29,30,31,32,33,34,35,36,37,38,39,40,41,42,43,44,45,46,47,48,49,50,51,52,53,54,55,56,57,58,59,60},{"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0" s="2" t="str">
        <f>LOOKUP(AB110,{0,1,2,3,4,5,6,7,8,9,10,11,12,13,14,15,16,17,18,19,20,21,22,23,24,25,26,27,28,29,30,31,32,33,34,35,36,37,38,39,40,41,42,43,44,45,46,47,48,49,50,51,52,53,54,55,56,57,58,59,60},{"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0" s="2" t="str">
        <f>LOOKUP(AC110,{0,1,2,3,4,5,6,7,8,9,10,11,12,13,14,15,16,17,18,19,20,21,22,23,24,25,26,27,28,29,30,31,32,33,34,35,36,37,38,39,40,41,42,43,44,45,46,47,48,49,50,51,52,53,54,55,56,57,58,59,60},{"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0" s="2" t="str">
        <f>LOOKUP(AD110,{0,1,2,3,4,5,6,7,8,9,10,11,12,13,14,15,16,17,18,19,20,21,22,23,24,25,26,27,28,29,30,31,32,33,34,35,36,37,38,39,40,41,42,43,44,45,46,47,48,49,50,51,52,53,54,55,56,57,58,59,60},{"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0" s="2" t="str">
        <f>LOOKUP(AE110,{0,1,2,3,4,5,6,7,8,9,10,11,12,13,14,15,16,17,18,19,20,21,22,23,24,25,26,27,28,29,30,31,32,33,34,35,36,37,38,39,40,41,42,43,44,45,46,47,48,49,50,51,52,53,54,55,56,57,58,59,60},{"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0" s="2">
        <f t="shared" si="6"/>
        <v>0</v>
      </c>
      <c r="S110" s="2" t="e">
        <f>LOOKUP(AF110,{0,1,2,3,4,5,6,7,8,9,10,11,12,13,14,15,16,17,18,19,20,21,22,23,24,25,26,27,28,29,30,31,32,33,34,35,36,37,38,39,40,41,42,43,44,45,46,47,48,49,50,51,52,53,54,55,56,57,58,59,60},{"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0" s="2" t="e">
        <f t="shared" si="7"/>
        <v>#NUM!</v>
      </c>
      <c r="AF110" s="2" t="e">
        <f>SUMPRODUCT(LARGE(V110:AD110,{1}))</f>
        <v>#NUM!</v>
      </c>
      <c r="AR110" s="2">
        <f t="shared" si="8"/>
        <v>0</v>
      </c>
    </row>
    <row r="111" spans="1:44" x14ac:dyDescent="0.25">
      <c r="A111" s="1">
        <f t="shared" si="9"/>
        <v>109</v>
      </c>
      <c r="E111" s="2" t="e">
        <f t="shared" si="5"/>
        <v>#NUM!</v>
      </c>
      <c r="G111" s="2" t="str">
        <f>LOOKUP(V111,{0,1,2,3,4,5,6,7,8,9,10,11,12,13,14,15,16,17,18,19,20,21,22,23,24,25,26,27,28,29,30,31,32,33,34,35,36,37,38,39,40,41,42,43,44,45,46,47,48,49,50,51,52,53,54,55,56,57,58,59,60},{"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1" s="2" t="str">
        <f>LOOKUP(W111,{0,1,2,3,4,5,6,7,8,9,10,11,12,13,14,15,16,17,18,19,20,21,22,23,24,25,26,27,28,29,30,31,32,33,34,35,36,37,38,39,40,41,42,43,44,45,46,47,48,49,50,51,52,53,54,55,56,57,58,59,60},{"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1" s="2" t="str">
        <f>LOOKUP(X111,{0,1,2,3,4,5,6,7,8,9,10,11,12,13,14,15,16,17,18,19,20,21,22,23,24,25,26,27,28,29,30,31,32,33,34,35,36,37,38,39,40,41,42,43,44,45,46,47,48,49,50,51,52,53,54,55,56,57,58,59,60},{"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1" s="2" t="str">
        <f>LOOKUP(Y111,{0,1,2,3,4,5,6,7,8,9,10,11,12,13,14,15,16,17,18,19,20,21,22,23,24,25,26,27,28,29,30,31,32,33,34,35,36,37,38,39,40,41,42,43,44,45,46,47,48,49,50,51,52,53,54,55,56,57,58,59,60},{"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1" s="2" t="str">
        <f>LOOKUP(Z111,{0,1,2,3,4,5,6,7,8,9,10,11,12,13,14,15,16,17,18,19,20,21,22,23,24,25,26,27,28,29,30,31,32,33,34,35,36,37,38,39,40,41,42,43,44,45,46,47,48,49,50,51,52,53,54,55,56,57,58,59,60},{"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1" s="2" t="str">
        <f>LOOKUP(AA111,{0,1,2,3,4,5,6,7,8,9,10,11,12,13,14,15,16,17,18,19,20,21,22,23,24,25,26,27,28,29,30,31,32,33,34,35,36,37,38,39,40,41,42,43,44,45,46,47,48,49,50,51,52,53,54,55,56,57,58,59,60},{"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1" s="2" t="str">
        <f>LOOKUP(AB111,{0,1,2,3,4,5,6,7,8,9,10,11,12,13,14,15,16,17,18,19,20,21,22,23,24,25,26,27,28,29,30,31,32,33,34,35,36,37,38,39,40,41,42,43,44,45,46,47,48,49,50,51,52,53,54,55,56,57,58,59,60},{"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1" s="2" t="str">
        <f>LOOKUP(AC111,{0,1,2,3,4,5,6,7,8,9,10,11,12,13,14,15,16,17,18,19,20,21,22,23,24,25,26,27,28,29,30,31,32,33,34,35,36,37,38,39,40,41,42,43,44,45,46,47,48,49,50,51,52,53,54,55,56,57,58,59,60},{"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1" s="2" t="str">
        <f>LOOKUP(AD111,{0,1,2,3,4,5,6,7,8,9,10,11,12,13,14,15,16,17,18,19,20,21,22,23,24,25,26,27,28,29,30,31,32,33,34,35,36,37,38,39,40,41,42,43,44,45,46,47,48,49,50,51,52,53,54,55,56,57,58,59,60},{"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1" s="2" t="str">
        <f>LOOKUP(AE111,{0,1,2,3,4,5,6,7,8,9,10,11,12,13,14,15,16,17,18,19,20,21,22,23,24,25,26,27,28,29,30,31,32,33,34,35,36,37,38,39,40,41,42,43,44,45,46,47,48,49,50,51,52,53,54,55,56,57,58,59,60},{"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1" s="2">
        <f t="shared" si="6"/>
        <v>0</v>
      </c>
      <c r="S111" s="2" t="e">
        <f>LOOKUP(AF111,{0,1,2,3,4,5,6,7,8,9,10,11,12,13,14,15,16,17,18,19,20,21,22,23,24,25,26,27,28,29,30,31,32,33,34,35,36,37,38,39,40,41,42,43,44,45,46,47,48,49,50,51,52,53,54,55,56,57,58,59,60},{"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1" s="2" t="e">
        <f t="shared" si="7"/>
        <v>#NUM!</v>
      </c>
      <c r="AF111" s="2" t="e">
        <f>SUMPRODUCT(LARGE(V111:AD111,{1}))</f>
        <v>#NUM!</v>
      </c>
      <c r="AR111" s="2">
        <f t="shared" si="8"/>
        <v>0</v>
      </c>
    </row>
    <row r="112" spans="1:44" x14ac:dyDescent="0.25">
      <c r="A112" s="1">
        <f t="shared" si="9"/>
        <v>110</v>
      </c>
      <c r="E112" s="2" t="e">
        <f t="shared" si="5"/>
        <v>#NUM!</v>
      </c>
      <c r="G112" s="2" t="str">
        <f>LOOKUP(V112,{0,1,2,3,4,5,6,7,8,9,10,11,12,13,14,15,16,17,18,19,20,21,22,23,24,25,26,27,28,29,30,31,32,33,34,35,36,37,38,39,40,41,42,43,44,45,46,47,48,49,50,51,52,53,54,55,56,57,58,59,60},{"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2" s="2" t="str">
        <f>LOOKUP(W112,{0,1,2,3,4,5,6,7,8,9,10,11,12,13,14,15,16,17,18,19,20,21,22,23,24,25,26,27,28,29,30,31,32,33,34,35,36,37,38,39,40,41,42,43,44,45,46,47,48,49,50,51,52,53,54,55,56,57,58,59,60},{"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2" s="2" t="str">
        <f>LOOKUP(X112,{0,1,2,3,4,5,6,7,8,9,10,11,12,13,14,15,16,17,18,19,20,21,22,23,24,25,26,27,28,29,30,31,32,33,34,35,36,37,38,39,40,41,42,43,44,45,46,47,48,49,50,51,52,53,54,55,56,57,58,59,60},{"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2" s="2" t="str">
        <f>LOOKUP(Y112,{0,1,2,3,4,5,6,7,8,9,10,11,12,13,14,15,16,17,18,19,20,21,22,23,24,25,26,27,28,29,30,31,32,33,34,35,36,37,38,39,40,41,42,43,44,45,46,47,48,49,50,51,52,53,54,55,56,57,58,59,60},{"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2" s="2" t="str">
        <f>LOOKUP(Z112,{0,1,2,3,4,5,6,7,8,9,10,11,12,13,14,15,16,17,18,19,20,21,22,23,24,25,26,27,28,29,30,31,32,33,34,35,36,37,38,39,40,41,42,43,44,45,46,47,48,49,50,51,52,53,54,55,56,57,58,59,60},{"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2" s="2" t="str">
        <f>LOOKUP(AA112,{0,1,2,3,4,5,6,7,8,9,10,11,12,13,14,15,16,17,18,19,20,21,22,23,24,25,26,27,28,29,30,31,32,33,34,35,36,37,38,39,40,41,42,43,44,45,46,47,48,49,50,51,52,53,54,55,56,57,58,59,60},{"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2" s="2" t="str">
        <f>LOOKUP(AB112,{0,1,2,3,4,5,6,7,8,9,10,11,12,13,14,15,16,17,18,19,20,21,22,23,24,25,26,27,28,29,30,31,32,33,34,35,36,37,38,39,40,41,42,43,44,45,46,47,48,49,50,51,52,53,54,55,56,57,58,59,60},{"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2" s="2" t="str">
        <f>LOOKUP(AC112,{0,1,2,3,4,5,6,7,8,9,10,11,12,13,14,15,16,17,18,19,20,21,22,23,24,25,26,27,28,29,30,31,32,33,34,35,36,37,38,39,40,41,42,43,44,45,46,47,48,49,50,51,52,53,54,55,56,57,58,59,60},{"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2" s="2" t="str">
        <f>LOOKUP(AD112,{0,1,2,3,4,5,6,7,8,9,10,11,12,13,14,15,16,17,18,19,20,21,22,23,24,25,26,27,28,29,30,31,32,33,34,35,36,37,38,39,40,41,42,43,44,45,46,47,48,49,50,51,52,53,54,55,56,57,58,59,60},{"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2" s="2" t="str">
        <f>LOOKUP(AE112,{0,1,2,3,4,5,6,7,8,9,10,11,12,13,14,15,16,17,18,19,20,21,22,23,24,25,26,27,28,29,30,31,32,33,34,35,36,37,38,39,40,41,42,43,44,45,46,47,48,49,50,51,52,53,54,55,56,57,58,59,60},{"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2" s="2">
        <f t="shared" si="6"/>
        <v>0</v>
      </c>
      <c r="S112" s="2" t="e">
        <f>LOOKUP(AF112,{0,1,2,3,4,5,6,7,8,9,10,11,12,13,14,15,16,17,18,19,20,21,22,23,24,25,26,27,28,29,30,31,32,33,34,35,36,37,38,39,40,41,42,43,44,45,46,47,48,49,50,51,52,53,54,55,56,57,58,59,60},{"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2" s="2" t="e">
        <f t="shared" si="7"/>
        <v>#NUM!</v>
      </c>
      <c r="AF112" s="2" t="e">
        <f>SUMPRODUCT(LARGE(V112:AD112,{1}))</f>
        <v>#NUM!</v>
      </c>
      <c r="AR112" s="2">
        <f t="shared" si="8"/>
        <v>0</v>
      </c>
    </row>
    <row r="113" spans="1:44" x14ac:dyDescent="0.25">
      <c r="A113" s="1">
        <f t="shared" si="9"/>
        <v>111</v>
      </c>
      <c r="E113" s="2" t="e">
        <f t="shared" si="5"/>
        <v>#NUM!</v>
      </c>
      <c r="G113" s="2" t="str">
        <f>LOOKUP(V113,{0,1,2,3,4,5,6,7,8,9,10,11,12,13,14,15,16,17,18,19,20,21,22,23,24,25,26,27,28,29,30,31,32,33,34,35,36,37,38,39,40,41,42,43,44,45,46,47,48,49,50,51,52,53,54,55,56,57,58,59,60},{"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3" s="2" t="str">
        <f>LOOKUP(W113,{0,1,2,3,4,5,6,7,8,9,10,11,12,13,14,15,16,17,18,19,20,21,22,23,24,25,26,27,28,29,30,31,32,33,34,35,36,37,38,39,40,41,42,43,44,45,46,47,48,49,50,51,52,53,54,55,56,57,58,59,60},{"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3" s="2" t="str">
        <f>LOOKUP(X113,{0,1,2,3,4,5,6,7,8,9,10,11,12,13,14,15,16,17,18,19,20,21,22,23,24,25,26,27,28,29,30,31,32,33,34,35,36,37,38,39,40,41,42,43,44,45,46,47,48,49,50,51,52,53,54,55,56,57,58,59,60},{"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3" s="2" t="str">
        <f>LOOKUP(Y113,{0,1,2,3,4,5,6,7,8,9,10,11,12,13,14,15,16,17,18,19,20,21,22,23,24,25,26,27,28,29,30,31,32,33,34,35,36,37,38,39,40,41,42,43,44,45,46,47,48,49,50,51,52,53,54,55,56,57,58,59,60},{"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3" s="2" t="str">
        <f>LOOKUP(Z113,{0,1,2,3,4,5,6,7,8,9,10,11,12,13,14,15,16,17,18,19,20,21,22,23,24,25,26,27,28,29,30,31,32,33,34,35,36,37,38,39,40,41,42,43,44,45,46,47,48,49,50,51,52,53,54,55,56,57,58,59,60},{"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3" s="2" t="str">
        <f>LOOKUP(AA113,{0,1,2,3,4,5,6,7,8,9,10,11,12,13,14,15,16,17,18,19,20,21,22,23,24,25,26,27,28,29,30,31,32,33,34,35,36,37,38,39,40,41,42,43,44,45,46,47,48,49,50,51,52,53,54,55,56,57,58,59,60},{"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3" s="2" t="str">
        <f>LOOKUP(AB113,{0,1,2,3,4,5,6,7,8,9,10,11,12,13,14,15,16,17,18,19,20,21,22,23,24,25,26,27,28,29,30,31,32,33,34,35,36,37,38,39,40,41,42,43,44,45,46,47,48,49,50,51,52,53,54,55,56,57,58,59,60},{"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3" s="2" t="str">
        <f>LOOKUP(AC113,{0,1,2,3,4,5,6,7,8,9,10,11,12,13,14,15,16,17,18,19,20,21,22,23,24,25,26,27,28,29,30,31,32,33,34,35,36,37,38,39,40,41,42,43,44,45,46,47,48,49,50,51,52,53,54,55,56,57,58,59,60},{"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3" s="2" t="str">
        <f>LOOKUP(AD113,{0,1,2,3,4,5,6,7,8,9,10,11,12,13,14,15,16,17,18,19,20,21,22,23,24,25,26,27,28,29,30,31,32,33,34,35,36,37,38,39,40,41,42,43,44,45,46,47,48,49,50,51,52,53,54,55,56,57,58,59,60},{"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3" s="2" t="str">
        <f>LOOKUP(AE113,{0,1,2,3,4,5,6,7,8,9,10,11,12,13,14,15,16,17,18,19,20,21,22,23,24,25,26,27,28,29,30,31,32,33,34,35,36,37,38,39,40,41,42,43,44,45,46,47,48,49,50,51,52,53,54,55,56,57,58,59,60},{"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3" s="2">
        <f t="shared" si="6"/>
        <v>0</v>
      </c>
      <c r="S113" s="2" t="e">
        <f>LOOKUP(AF113,{0,1,2,3,4,5,6,7,8,9,10,11,12,13,14,15,16,17,18,19,20,21,22,23,24,25,26,27,28,29,30,31,32,33,34,35,36,37,38,39,40,41,42,43,44,45,46,47,48,49,50,51,52,53,54,55,56,57,58,59,60},{"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3" s="2" t="e">
        <f t="shared" si="7"/>
        <v>#NUM!</v>
      </c>
      <c r="AF113" s="2" t="e">
        <f>SUMPRODUCT(LARGE(V113:AD113,{1}))</f>
        <v>#NUM!</v>
      </c>
      <c r="AR113" s="2">
        <f t="shared" si="8"/>
        <v>0</v>
      </c>
    </row>
    <row r="114" spans="1:44" x14ac:dyDescent="0.25">
      <c r="A114" s="1">
        <f t="shared" si="9"/>
        <v>112</v>
      </c>
      <c r="E114" s="2" t="e">
        <f t="shared" si="5"/>
        <v>#NUM!</v>
      </c>
      <c r="G114" s="2" t="str">
        <f>LOOKUP(V114,{0,1,2,3,4,5,6,7,8,9,10,11,12,13,14,15,16,17,18,19,20,21,22,23,24,25,26,27,28,29,30,31,32,33,34,35,36,37,38,39,40,41,42,43,44,45,46,47,48,49,50,51,52,53,54,55,56,57,58,59,60},{"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4" s="2" t="str">
        <f>LOOKUP(W114,{0,1,2,3,4,5,6,7,8,9,10,11,12,13,14,15,16,17,18,19,20,21,22,23,24,25,26,27,28,29,30,31,32,33,34,35,36,37,38,39,40,41,42,43,44,45,46,47,48,49,50,51,52,53,54,55,56,57,58,59,60},{"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4" s="2" t="str">
        <f>LOOKUP(X114,{0,1,2,3,4,5,6,7,8,9,10,11,12,13,14,15,16,17,18,19,20,21,22,23,24,25,26,27,28,29,30,31,32,33,34,35,36,37,38,39,40,41,42,43,44,45,46,47,48,49,50,51,52,53,54,55,56,57,58,59,60},{"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4" s="2" t="str">
        <f>LOOKUP(Y114,{0,1,2,3,4,5,6,7,8,9,10,11,12,13,14,15,16,17,18,19,20,21,22,23,24,25,26,27,28,29,30,31,32,33,34,35,36,37,38,39,40,41,42,43,44,45,46,47,48,49,50,51,52,53,54,55,56,57,58,59,60},{"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4" s="2" t="str">
        <f>LOOKUP(Z114,{0,1,2,3,4,5,6,7,8,9,10,11,12,13,14,15,16,17,18,19,20,21,22,23,24,25,26,27,28,29,30,31,32,33,34,35,36,37,38,39,40,41,42,43,44,45,46,47,48,49,50,51,52,53,54,55,56,57,58,59,60},{"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4" s="2" t="str">
        <f>LOOKUP(AA114,{0,1,2,3,4,5,6,7,8,9,10,11,12,13,14,15,16,17,18,19,20,21,22,23,24,25,26,27,28,29,30,31,32,33,34,35,36,37,38,39,40,41,42,43,44,45,46,47,48,49,50,51,52,53,54,55,56,57,58,59,60},{"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4" s="2" t="str">
        <f>LOOKUP(AB114,{0,1,2,3,4,5,6,7,8,9,10,11,12,13,14,15,16,17,18,19,20,21,22,23,24,25,26,27,28,29,30,31,32,33,34,35,36,37,38,39,40,41,42,43,44,45,46,47,48,49,50,51,52,53,54,55,56,57,58,59,60},{"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4" s="2" t="str">
        <f>LOOKUP(AC114,{0,1,2,3,4,5,6,7,8,9,10,11,12,13,14,15,16,17,18,19,20,21,22,23,24,25,26,27,28,29,30,31,32,33,34,35,36,37,38,39,40,41,42,43,44,45,46,47,48,49,50,51,52,53,54,55,56,57,58,59,60},{"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4" s="2" t="str">
        <f>LOOKUP(AD114,{0,1,2,3,4,5,6,7,8,9,10,11,12,13,14,15,16,17,18,19,20,21,22,23,24,25,26,27,28,29,30,31,32,33,34,35,36,37,38,39,40,41,42,43,44,45,46,47,48,49,50,51,52,53,54,55,56,57,58,59,60},{"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4" s="2" t="str">
        <f>LOOKUP(AE114,{0,1,2,3,4,5,6,7,8,9,10,11,12,13,14,15,16,17,18,19,20,21,22,23,24,25,26,27,28,29,30,31,32,33,34,35,36,37,38,39,40,41,42,43,44,45,46,47,48,49,50,51,52,53,54,55,56,57,58,59,60},{"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4" s="2">
        <f t="shared" si="6"/>
        <v>0</v>
      </c>
      <c r="S114" s="2" t="e">
        <f>LOOKUP(AF114,{0,1,2,3,4,5,6,7,8,9,10,11,12,13,14,15,16,17,18,19,20,21,22,23,24,25,26,27,28,29,30,31,32,33,34,35,36,37,38,39,40,41,42,43,44,45,46,47,48,49,50,51,52,53,54,55,56,57,58,59,60},{"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4" s="2" t="e">
        <f t="shared" si="7"/>
        <v>#NUM!</v>
      </c>
      <c r="AF114" s="2" t="e">
        <f>SUMPRODUCT(LARGE(V114:AD114,{1}))</f>
        <v>#NUM!</v>
      </c>
      <c r="AR114" s="2">
        <f t="shared" si="8"/>
        <v>0</v>
      </c>
    </row>
    <row r="115" spans="1:44" x14ac:dyDescent="0.25">
      <c r="A115" s="1">
        <f t="shared" si="9"/>
        <v>113</v>
      </c>
      <c r="E115" s="2" t="e">
        <f t="shared" si="5"/>
        <v>#NUM!</v>
      </c>
      <c r="G115" s="2" t="str">
        <f>LOOKUP(V115,{0,1,2,3,4,5,6,7,8,9,10,11,12,13,14,15,16,17,18,19,20,21,22,23,24,25,26,27,28,29,30,31,32,33,34,35,36,37,38,39,40,41,42,43,44,45,46,47,48,49,50,51,52,53,54,55,56,57,58,59,60},{"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5" s="2" t="str">
        <f>LOOKUP(W115,{0,1,2,3,4,5,6,7,8,9,10,11,12,13,14,15,16,17,18,19,20,21,22,23,24,25,26,27,28,29,30,31,32,33,34,35,36,37,38,39,40,41,42,43,44,45,46,47,48,49,50,51,52,53,54,55,56,57,58,59,60},{"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5" s="2" t="str">
        <f>LOOKUP(X115,{0,1,2,3,4,5,6,7,8,9,10,11,12,13,14,15,16,17,18,19,20,21,22,23,24,25,26,27,28,29,30,31,32,33,34,35,36,37,38,39,40,41,42,43,44,45,46,47,48,49,50,51,52,53,54,55,56,57,58,59,60},{"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5" s="2" t="str">
        <f>LOOKUP(Y115,{0,1,2,3,4,5,6,7,8,9,10,11,12,13,14,15,16,17,18,19,20,21,22,23,24,25,26,27,28,29,30,31,32,33,34,35,36,37,38,39,40,41,42,43,44,45,46,47,48,49,50,51,52,53,54,55,56,57,58,59,60},{"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5" s="2" t="str">
        <f>LOOKUP(Z115,{0,1,2,3,4,5,6,7,8,9,10,11,12,13,14,15,16,17,18,19,20,21,22,23,24,25,26,27,28,29,30,31,32,33,34,35,36,37,38,39,40,41,42,43,44,45,46,47,48,49,50,51,52,53,54,55,56,57,58,59,60},{"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5" s="2" t="str">
        <f>LOOKUP(AA115,{0,1,2,3,4,5,6,7,8,9,10,11,12,13,14,15,16,17,18,19,20,21,22,23,24,25,26,27,28,29,30,31,32,33,34,35,36,37,38,39,40,41,42,43,44,45,46,47,48,49,50,51,52,53,54,55,56,57,58,59,60},{"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5" s="2" t="str">
        <f>LOOKUP(AB115,{0,1,2,3,4,5,6,7,8,9,10,11,12,13,14,15,16,17,18,19,20,21,22,23,24,25,26,27,28,29,30,31,32,33,34,35,36,37,38,39,40,41,42,43,44,45,46,47,48,49,50,51,52,53,54,55,56,57,58,59,60},{"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5" s="2" t="str">
        <f>LOOKUP(AC115,{0,1,2,3,4,5,6,7,8,9,10,11,12,13,14,15,16,17,18,19,20,21,22,23,24,25,26,27,28,29,30,31,32,33,34,35,36,37,38,39,40,41,42,43,44,45,46,47,48,49,50,51,52,53,54,55,56,57,58,59,60},{"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5" s="2" t="str">
        <f>LOOKUP(AD115,{0,1,2,3,4,5,6,7,8,9,10,11,12,13,14,15,16,17,18,19,20,21,22,23,24,25,26,27,28,29,30,31,32,33,34,35,36,37,38,39,40,41,42,43,44,45,46,47,48,49,50,51,52,53,54,55,56,57,58,59,60},{"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5" s="2" t="str">
        <f>LOOKUP(AE115,{0,1,2,3,4,5,6,7,8,9,10,11,12,13,14,15,16,17,18,19,20,21,22,23,24,25,26,27,28,29,30,31,32,33,34,35,36,37,38,39,40,41,42,43,44,45,46,47,48,49,50,51,52,53,54,55,56,57,58,59,60},{"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5" s="2">
        <f t="shared" si="6"/>
        <v>0</v>
      </c>
      <c r="S115" s="2" t="e">
        <f>LOOKUP(AF115,{0,1,2,3,4,5,6,7,8,9,10,11,12,13,14,15,16,17,18,19,20,21,22,23,24,25,26,27,28,29,30,31,32,33,34,35,36,37,38,39,40,41,42,43,44,45,46,47,48,49,50,51,52,53,54,55,56,57,58,59,60},{"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5" s="2" t="e">
        <f t="shared" si="7"/>
        <v>#NUM!</v>
      </c>
      <c r="AF115" s="2" t="e">
        <f>SUMPRODUCT(LARGE(V115:AD115,{1}))</f>
        <v>#NUM!</v>
      </c>
      <c r="AR115" s="2">
        <f t="shared" si="8"/>
        <v>0</v>
      </c>
    </row>
    <row r="116" spans="1:44" x14ac:dyDescent="0.25">
      <c r="A116" s="1">
        <f t="shared" si="9"/>
        <v>114</v>
      </c>
      <c r="E116" s="2" t="e">
        <f t="shared" si="5"/>
        <v>#NUM!</v>
      </c>
      <c r="G116" s="2" t="str">
        <f>LOOKUP(V116,{0,1,2,3,4,5,6,7,8,9,10,11,12,13,14,15,16,17,18,19,20,21,22,23,24,25,26,27,28,29,30,31,32,33,34,35,36,37,38,39,40,41,42,43,44,45,46,47,48,49,50,51,52,53,54,55,56,57,58,59,60},{"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6" s="2" t="str">
        <f>LOOKUP(W116,{0,1,2,3,4,5,6,7,8,9,10,11,12,13,14,15,16,17,18,19,20,21,22,23,24,25,26,27,28,29,30,31,32,33,34,35,36,37,38,39,40,41,42,43,44,45,46,47,48,49,50,51,52,53,54,55,56,57,58,59,60},{"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6" s="2" t="str">
        <f>LOOKUP(X116,{0,1,2,3,4,5,6,7,8,9,10,11,12,13,14,15,16,17,18,19,20,21,22,23,24,25,26,27,28,29,30,31,32,33,34,35,36,37,38,39,40,41,42,43,44,45,46,47,48,49,50,51,52,53,54,55,56,57,58,59,60},{"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6" s="2" t="str">
        <f>LOOKUP(Y116,{0,1,2,3,4,5,6,7,8,9,10,11,12,13,14,15,16,17,18,19,20,21,22,23,24,25,26,27,28,29,30,31,32,33,34,35,36,37,38,39,40,41,42,43,44,45,46,47,48,49,50,51,52,53,54,55,56,57,58,59,60},{"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6" s="2" t="str">
        <f>LOOKUP(Z116,{0,1,2,3,4,5,6,7,8,9,10,11,12,13,14,15,16,17,18,19,20,21,22,23,24,25,26,27,28,29,30,31,32,33,34,35,36,37,38,39,40,41,42,43,44,45,46,47,48,49,50,51,52,53,54,55,56,57,58,59,60},{"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6" s="2" t="str">
        <f>LOOKUP(AA116,{0,1,2,3,4,5,6,7,8,9,10,11,12,13,14,15,16,17,18,19,20,21,22,23,24,25,26,27,28,29,30,31,32,33,34,35,36,37,38,39,40,41,42,43,44,45,46,47,48,49,50,51,52,53,54,55,56,57,58,59,60},{"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6" s="2" t="str">
        <f>LOOKUP(AB116,{0,1,2,3,4,5,6,7,8,9,10,11,12,13,14,15,16,17,18,19,20,21,22,23,24,25,26,27,28,29,30,31,32,33,34,35,36,37,38,39,40,41,42,43,44,45,46,47,48,49,50,51,52,53,54,55,56,57,58,59,60},{"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6" s="2" t="str">
        <f>LOOKUP(AC116,{0,1,2,3,4,5,6,7,8,9,10,11,12,13,14,15,16,17,18,19,20,21,22,23,24,25,26,27,28,29,30,31,32,33,34,35,36,37,38,39,40,41,42,43,44,45,46,47,48,49,50,51,52,53,54,55,56,57,58,59,60},{"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6" s="2" t="str">
        <f>LOOKUP(AD116,{0,1,2,3,4,5,6,7,8,9,10,11,12,13,14,15,16,17,18,19,20,21,22,23,24,25,26,27,28,29,30,31,32,33,34,35,36,37,38,39,40,41,42,43,44,45,46,47,48,49,50,51,52,53,54,55,56,57,58,59,60},{"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6" s="2" t="str">
        <f>LOOKUP(AE116,{0,1,2,3,4,5,6,7,8,9,10,11,12,13,14,15,16,17,18,19,20,21,22,23,24,25,26,27,28,29,30,31,32,33,34,35,36,37,38,39,40,41,42,43,44,45,46,47,48,49,50,51,52,53,54,55,56,57,58,59,60},{"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6" s="2">
        <f t="shared" si="6"/>
        <v>0</v>
      </c>
      <c r="S116" s="2" t="e">
        <f>LOOKUP(AF116,{0,1,2,3,4,5,6,7,8,9,10,11,12,13,14,15,16,17,18,19,20,21,22,23,24,25,26,27,28,29,30,31,32,33,34,35,36,37,38,39,40,41,42,43,44,45,46,47,48,49,50,51,52,53,54,55,56,57,58,59,60},{"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6" s="2" t="e">
        <f t="shared" si="7"/>
        <v>#NUM!</v>
      </c>
      <c r="AF116" s="2" t="e">
        <f>SUMPRODUCT(LARGE(V116:AD116,{1}))</f>
        <v>#NUM!</v>
      </c>
      <c r="AR116" s="2">
        <f t="shared" si="8"/>
        <v>0</v>
      </c>
    </row>
    <row r="117" spans="1:44" x14ac:dyDescent="0.25">
      <c r="A117" s="1">
        <f t="shared" si="9"/>
        <v>115</v>
      </c>
      <c r="E117" s="2" t="e">
        <f t="shared" si="5"/>
        <v>#NUM!</v>
      </c>
      <c r="G117" s="2" t="str">
        <f>LOOKUP(V117,{0,1,2,3,4,5,6,7,8,9,10,11,12,13,14,15,16,17,18,19,20,21,22,23,24,25,26,27,28,29,30,31,32,33,34,35,36,37,38,39,40,41,42,43,44,45,46,47,48,49,50,51,52,53,54,55,56,57,58,59,60},{"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7" s="2" t="str">
        <f>LOOKUP(W117,{0,1,2,3,4,5,6,7,8,9,10,11,12,13,14,15,16,17,18,19,20,21,22,23,24,25,26,27,28,29,30,31,32,33,34,35,36,37,38,39,40,41,42,43,44,45,46,47,48,49,50,51,52,53,54,55,56,57,58,59,60},{"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7" s="2" t="str">
        <f>LOOKUP(X117,{0,1,2,3,4,5,6,7,8,9,10,11,12,13,14,15,16,17,18,19,20,21,22,23,24,25,26,27,28,29,30,31,32,33,34,35,36,37,38,39,40,41,42,43,44,45,46,47,48,49,50,51,52,53,54,55,56,57,58,59,60},{"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7" s="2" t="str">
        <f>LOOKUP(Y117,{0,1,2,3,4,5,6,7,8,9,10,11,12,13,14,15,16,17,18,19,20,21,22,23,24,25,26,27,28,29,30,31,32,33,34,35,36,37,38,39,40,41,42,43,44,45,46,47,48,49,50,51,52,53,54,55,56,57,58,59,60},{"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7" s="2" t="str">
        <f>LOOKUP(Z117,{0,1,2,3,4,5,6,7,8,9,10,11,12,13,14,15,16,17,18,19,20,21,22,23,24,25,26,27,28,29,30,31,32,33,34,35,36,37,38,39,40,41,42,43,44,45,46,47,48,49,50,51,52,53,54,55,56,57,58,59,60},{"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7" s="2" t="str">
        <f>LOOKUP(AA117,{0,1,2,3,4,5,6,7,8,9,10,11,12,13,14,15,16,17,18,19,20,21,22,23,24,25,26,27,28,29,30,31,32,33,34,35,36,37,38,39,40,41,42,43,44,45,46,47,48,49,50,51,52,53,54,55,56,57,58,59,60},{"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7" s="2" t="str">
        <f>LOOKUP(AB117,{0,1,2,3,4,5,6,7,8,9,10,11,12,13,14,15,16,17,18,19,20,21,22,23,24,25,26,27,28,29,30,31,32,33,34,35,36,37,38,39,40,41,42,43,44,45,46,47,48,49,50,51,52,53,54,55,56,57,58,59,60},{"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7" s="2" t="str">
        <f>LOOKUP(AC117,{0,1,2,3,4,5,6,7,8,9,10,11,12,13,14,15,16,17,18,19,20,21,22,23,24,25,26,27,28,29,30,31,32,33,34,35,36,37,38,39,40,41,42,43,44,45,46,47,48,49,50,51,52,53,54,55,56,57,58,59,60},{"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7" s="2" t="str">
        <f>LOOKUP(AD117,{0,1,2,3,4,5,6,7,8,9,10,11,12,13,14,15,16,17,18,19,20,21,22,23,24,25,26,27,28,29,30,31,32,33,34,35,36,37,38,39,40,41,42,43,44,45,46,47,48,49,50,51,52,53,54,55,56,57,58,59,60},{"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7" s="2" t="str">
        <f>LOOKUP(AE117,{0,1,2,3,4,5,6,7,8,9,10,11,12,13,14,15,16,17,18,19,20,21,22,23,24,25,26,27,28,29,30,31,32,33,34,35,36,37,38,39,40,41,42,43,44,45,46,47,48,49,50,51,52,53,54,55,56,57,58,59,60},{"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7" s="2">
        <f t="shared" si="6"/>
        <v>0</v>
      </c>
      <c r="S117" s="2" t="e">
        <f>LOOKUP(AF117,{0,1,2,3,4,5,6,7,8,9,10,11,12,13,14,15,16,17,18,19,20,21,22,23,24,25,26,27,28,29,30,31,32,33,34,35,36,37,38,39,40,41,42,43,44,45,46,47,48,49,50,51,52,53,54,55,56,57,58,59,60},{"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7" s="2" t="e">
        <f t="shared" si="7"/>
        <v>#NUM!</v>
      </c>
      <c r="AF117" s="2" t="e">
        <f>SUMPRODUCT(LARGE(V117:AD117,{1}))</f>
        <v>#NUM!</v>
      </c>
      <c r="AR117" s="2">
        <f t="shared" si="8"/>
        <v>0</v>
      </c>
    </row>
    <row r="118" spans="1:44" x14ac:dyDescent="0.25">
      <c r="A118" s="1">
        <f t="shared" si="9"/>
        <v>116</v>
      </c>
      <c r="E118" s="2" t="e">
        <f t="shared" si="5"/>
        <v>#NUM!</v>
      </c>
      <c r="G118" s="2" t="str">
        <f>LOOKUP(V118,{0,1,2,3,4,5,6,7,8,9,10,11,12,13,14,15,16,17,18,19,20,21,22,23,24,25,26,27,28,29,30,31,32,33,34,35,36,37,38,39,40,41,42,43,44,45,46,47,48,49,50,51,52,53,54,55,56,57,58,59,60},{"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8" s="2" t="str">
        <f>LOOKUP(W118,{0,1,2,3,4,5,6,7,8,9,10,11,12,13,14,15,16,17,18,19,20,21,22,23,24,25,26,27,28,29,30,31,32,33,34,35,36,37,38,39,40,41,42,43,44,45,46,47,48,49,50,51,52,53,54,55,56,57,58,59,60},{"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8" s="2" t="str">
        <f>LOOKUP(X118,{0,1,2,3,4,5,6,7,8,9,10,11,12,13,14,15,16,17,18,19,20,21,22,23,24,25,26,27,28,29,30,31,32,33,34,35,36,37,38,39,40,41,42,43,44,45,46,47,48,49,50,51,52,53,54,55,56,57,58,59,60},{"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8" s="2" t="str">
        <f>LOOKUP(Y118,{0,1,2,3,4,5,6,7,8,9,10,11,12,13,14,15,16,17,18,19,20,21,22,23,24,25,26,27,28,29,30,31,32,33,34,35,36,37,38,39,40,41,42,43,44,45,46,47,48,49,50,51,52,53,54,55,56,57,58,59,60},{"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8" s="2" t="str">
        <f>LOOKUP(Z118,{0,1,2,3,4,5,6,7,8,9,10,11,12,13,14,15,16,17,18,19,20,21,22,23,24,25,26,27,28,29,30,31,32,33,34,35,36,37,38,39,40,41,42,43,44,45,46,47,48,49,50,51,52,53,54,55,56,57,58,59,60},{"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8" s="2" t="str">
        <f>LOOKUP(AA118,{0,1,2,3,4,5,6,7,8,9,10,11,12,13,14,15,16,17,18,19,20,21,22,23,24,25,26,27,28,29,30,31,32,33,34,35,36,37,38,39,40,41,42,43,44,45,46,47,48,49,50,51,52,53,54,55,56,57,58,59,60},{"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8" s="2" t="str">
        <f>LOOKUP(AB118,{0,1,2,3,4,5,6,7,8,9,10,11,12,13,14,15,16,17,18,19,20,21,22,23,24,25,26,27,28,29,30,31,32,33,34,35,36,37,38,39,40,41,42,43,44,45,46,47,48,49,50,51,52,53,54,55,56,57,58,59,60},{"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8" s="2" t="str">
        <f>LOOKUP(AC118,{0,1,2,3,4,5,6,7,8,9,10,11,12,13,14,15,16,17,18,19,20,21,22,23,24,25,26,27,28,29,30,31,32,33,34,35,36,37,38,39,40,41,42,43,44,45,46,47,48,49,50,51,52,53,54,55,56,57,58,59,60},{"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8" s="2" t="str">
        <f>LOOKUP(AD118,{0,1,2,3,4,5,6,7,8,9,10,11,12,13,14,15,16,17,18,19,20,21,22,23,24,25,26,27,28,29,30,31,32,33,34,35,36,37,38,39,40,41,42,43,44,45,46,47,48,49,50,51,52,53,54,55,56,57,58,59,60},{"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8" s="2" t="str">
        <f>LOOKUP(AE118,{0,1,2,3,4,5,6,7,8,9,10,11,12,13,14,15,16,17,18,19,20,21,22,23,24,25,26,27,28,29,30,31,32,33,34,35,36,37,38,39,40,41,42,43,44,45,46,47,48,49,50,51,52,53,54,55,56,57,58,59,60},{"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8" s="2">
        <f t="shared" si="6"/>
        <v>0</v>
      </c>
      <c r="S118" s="2" t="e">
        <f>LOOKUP(AF118,{0,1,2,3,4,5,6,7,8,9,10,11,12,13,14,15,16,17,18,19,20,21,22,23,24,25,26,27,28,29,30,31,32,33,34,35,36,37,38,39,40,41,42,43,44,45,46,47,48,49,50,51,52,53,54,55,56,57,58,59,60},{"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8" s="2" t="e">
        <f t="shared" si="7"/>
        <v>#NUM!</v>
      </c>
      <c r="AF118" s="2" t="e">
        <f>SUMPRODUCT(LARGE(V118:AD118,{1}))</f>
        <v>#NUM!</v>
      </c>
      <c r="AR118" s="2">
        <f t="shared" si="8"/>
        <v>0</v>
      </c>
    </row>
    <row r="119" spans="1:44" x14ac:dyDescent="0.25">
      <c r="A119" s="1">
        <f t="shared" si="9"/>
        <v>117</v>
      </c>
      <c r="E119" s="2" t="e">
        <f t="shared" si="5"/>
        <v>#NUM!</v>
      </c>
      <c r="G119" s="2" t="str">
        <f>LOOKUP(V119,{0,1,2,3,4,5,6,7,8,9,10,11,12,13,14,15,16,17,18,19,20,21,22,23,24,25,26,27,28,29,30,31,32,33,34,35,36,37,38,39,40,41,42,43,44,45,46,47,48,49,50,51,52,53,54,55,56,57,58,59,60},{"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19" s="2" t="str">
        <f>LOOKUP(W119,{0,1,2,3,4,5,6,7,8,9,10,11,12,13,14,15,16,17,18,19,20,21,22,23,24,25,26,27,28,29,30,31,32,33,34,35,36,37,38,39,40,41,42,43,44,45,46,47,48,49,50,51,52,53,54,55,56,57,58,59,60},{"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19" s="2" t="str">
        <f>LOOKUP(X119,{0,1,2,3,4,5,6,7,8,9,10,11,12,13,14,15,16,17,18,19,20,21,22,23,24,25,26,27,28,29,30,31,32,33,34,35,36,37,38,39,40,41,42,43,44,45,46,47,48,49,50,51,52,53,54,55,56,57,58,59,60},{"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19" s="2" t="str">
        <f>LOOKUP(Y119,{0,1,2,3,4,5,6,7,8,9,10,11,12,13,14,15,16,17,18,19,20,21,22,23,24,25,26,27,28,29,30,31,32,33,34,35,36,37,38,39,40,41,42,43,44,45,46,47,48,49,50,51,52,53,54,55,56,57,58,59,60},{"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19" s="2" t="str">
        <f>LOOKUP(Z119,{0,1,2,3,4,5,6,7,8,9,10,11,12,13,14,15,16,17,18,19,20,21,22,23,24,25,26,27,28,29,30,31,32,33,34,35,36,37,38,39,40,41,42,43,44,45,46,47,48,49,50,51,52,53,54,55,56,57,58,59,60},{"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19" s="2" t="str">
        <f>LOOKUP(AA119,{0,1,2,3,4,5,6,7,8,9,10,11,12,13,14,15,16,17,18,19,20,21,22,23,24,25,26,27,28,29,30,31,32,33,34,35,36,37,38,39,40,41,42,43,44,45,46,47,48,49,50,51,52,53,54,55,56,57,58,59,60},{"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19" s="2" t="str">
        <f>LOOKUP(AB119,{0,1,2,3,4,5,6,7,8,9,10,11,12,13,14,15,16,17,18,19,20,21,22,23,24,25,26,27,28,29,30,31,32,33,34,35,36,37,38,39,40,41,42,43,44,45,46,47,48,49,50,51,52,53,54,55,56,57,58,59,60},{"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19" s="2" t="str">
        <f>LOOKUP(AC119,{0,1,2,3,4,5,6,7,8,9,10,11,12,13,14,15,16,17,18,19,20,21,22,23,24,25,26,27,28,29,30,31,32,33,34,35,36,37,38,39,40,41,42,43,44,45,46,47,48,49,50,51,52,53,54,55,56,57,58,59,60},{"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19" s="2" t="str">
        <f>LOOKUP(AD119,{0,1,2,3,4,5,6,7,8,9,10,11,12,13,14,15,16,17,18,19,20,21,22,23,24,25,26,27,28,29,30,31,32,33,34,35,36,37,38,39,40,41,42,43,44,45,46,47,48,49,50,51,52,53,54,55,56,57,58,59,60},{"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19" s="2" t="str">
        <f>LOOKUP(AE119,{0,1,2,3,4,5,6,7,8,9,10,11,12,13,14,15,16,17,18,19,20,21,22,23,24,25,26,27,28,29,30,31,32,33,34,35,36,37,38,39,40,41,42,43,44,45,46,47,48,49,50,51,52,53,54,55,56,57,58,59,60},{"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19" s="2">
        <f t="shared" si="6"/>
        <v>0</v>
      </c>
      <c r="S119" s="2" t="e">
        <f>LOOKUP(AF119,{0,1,2,3,4,5,6,7,8,9,10,11,12,13,14,15,16,17,18,19,20,21,22,23,24,25,26,27,28,29,30,31,32,33,34,35,36,37,38,39,40,41,42,43,44,45,46,47,48,49,50,51,52,53,54,55,56,57,58,59,60},{"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19" s="2" t="e">
        <f t="shared" si="7"/>
        <v>#NUM!</v>
      </c>
      <c r="AF119" s="2" t="e">
        <f>SUMPRODUCT(LARGE(V119:AD119,{1}))</f>
        <v>#NUM!</v>
      </c>
      <c r="AR119" s="2">
        <f t="shared" si="8"/>
        <v>0</v>
      </c>
    </row>
    <row r="120" spans="1:44" x14ac:dyDescent="0.25">
      <c r="A120" s="1">
        <f t="shared" si="9"/>
        <v>118</v>
      </c>
      <c r="E120" s="2" t="e">
        <f t="shared" si="5"/>
        <v>#NUM!</v>
      </c>
      <c r="G120" s="2" t="str">
        <f>LOOKUP(V120,{0,1,2,3,4,5,6,7,8,9,10,11,12,13,14,15,16,17,18,19,20,21,22,23,24,25,26,27,28,29,30,31,32,33,34,35,36,37,38,39,40,41,42,43,44,45,46,47,48,49,50,51,52,53,54,55,56,57,58,59,60},{"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0" s="2" t="str">
        <f>LOOKUP(W120,{0,1,2,3,4,5,6,7,8,9,10,11,12,13,14,15,16,17,18,19,20,21,22,23,24,25,26,27,28,29,30,31,32,33,34,35,36,37,38,39,40,41,42,43,44,45,46,47,48,49,50,51,52,53,54,55,56,57,58,59,60},{"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0" s="2" t="str">
        <f>LOOKUP(X120,{0,1,2,3,4,5,6,7,8,9,10,11,12,13,14,15,16,17,18,19,20,21,22,23,24,25,26,27,28,29,30,31,32,33,34,35,36,37,38,39,40,41,42,43,44,45,46,47,48,49,50,51,52,53,54,55,56,57,58,59,60},{"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0" s="2" t="str">
        <f>LOOKUP(Y120,{0,1,2,3,4,5,6,7,8,9,10,11,12,13,14,15,16,17,18,19,20,21,22,23,24,25,26,27,28,29,30,31,32,33,34,35,36,37,38,39,40,41,42,43,44,45,46,47,48,49,50,51,52,53,54,55,56,57,58,59,60},{"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0" s="2" t="str">
        <f>LOOKUP(Z120,{0,1,2,3,4,5,6,7,8,9,10,11,12,13,14,15,16,17,18,19,20,21,22,23,24,25,26,27,28,29,30,31,32,33,34,35,36,37,38,39,40,41,42,43,44,45,46,47,48,49,50,51,52,53,54,55,56,57,58,59,60},{"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0" s="2" t="str">
        <f>LOOKUP(AA120,{0,1,2,3,4,5,6,7,8,9,10,11,12,13,14,15,16,17,18,19,20,21,22,23,24,25,26,27,28,29,30,31,32,33,34,35,36,37,38,39,40,41,42,43,44,45,46,47,48,49,50,51,52,53,54,55,56,57,58,59,60},{"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0" s="2" t="str">
        <f>LOOKUP(AB120,{0,1,2,3,4,5,6,7,8,9,10,11,12,13,14,15,16,17,18,19,20,21,22,23,24,25,26,27,28,29,30,31,32,33,34,35,36,37,38,39,40,41,42,43,44,45,46,47,48,49,50,51,52,53,54,55,56,57,58,59,60},{"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0" s="2" t="str">
        <f>LOOKUP(AC120,{0,1,2,3,4,5,6,7,8,9,10,11,12,13,14,15,16,17,18,19,20,21,22,23,24,25,26,27,28,29,30,31,32,33,34,35,36,37,38,39,40,41,42,43,44,45,46,47,48,49,50,51,52,53,54,55,56,57,58,59,60},{"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0" s="2" t="str">
        <f>LOOKUP(AD120,{0,1,2,3,4,5,6,7,8,9,10,11,12,13,14,15,16,17,18,19,20,21,22,23,24,25,26,27,28,29,30,31,32,33,34,35,36,37,38,39,40,41,42,43,44,45,46,47,48,49,50,51,52,53,54,55,56,57,58,59,60},{"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0" s="2" t="str">
        <f>LOOKUP(AE120,{0,1,2,3,4,5,6,7,8,9,10,11,12,13,14,15,16,17,18,19,20,21,22,23,24,25,26,27,28,29,30,31,32,33,34,35,36,37,38,39,40,41,42,43,44,45,46,47,48,49,50,51,52,53,54,55,56,57,58,59,60},{"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0" s="2">
        <f t="shared" si="6"/>
        <v>0</v>
      </c>
      <c r="S120" s="2" t="e">
        <f>LOOKUP(AF120,{0,1,2,3,4,5,6,7,8,9,10,11,12,13,14,15,16,17,18,19,20,21,22,23,24,25,26,27,28,29,30,31,32,33,34,35,36,37,38,39,40,41,42,43,44,45,46,47,48,49,50,51,52,53,54,55,56,57,58,59,60},{"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0" s="2" t="e">
        <f t="shared" si="7"/>
        <v>#NUM!</v>
      </c>
      <c r="AF120" s="2" t="e">
        <f>SUMPRODUCT(LARGE(V120:AD120,{1}))</f>
        <v>#NUM!</v>
      </c>
      <c r="AR120" s="2">
        <f t="shared" si="8"/>
        <v>0</v>
      </c>
    </row>
    <row r="121" spans="1:44" x14ac:dyDescent="0.25">
      <c r="A121" s="1">
        <f t="shared" si="9"/>
        <v>119</v>
      </c>
      <c r="E121" s="2" t="e">
        <f t="shared" si="5"/>
        <v>#NUM!</v>
      </c>
      <c r="G121" s="2" t="str">
        <f>LOOKUP(V121,{0,1,2,3,4,5,6,7,8,9,10,11,12,13,14,15,16,17,18,19,20,21,22,23,24,25,26,27,28,29,30,31,32,33,34,35,36,37,38,39,40,41,42,43,44,45,46,47,48,49,50,51,52,53,54,55,56,57,58,59,60},{"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1" s="2" t="str">
        <f>LOOKUP(W121,{0,1,2,3,4,5,6,7,8,9,10,11,12,13,14,15,16,17,18,19,20,21,22,23,24,25,26,27,28,29,30,31,32,33,34,35,36,37,38,39,40,41,42,43,44,45,46,47,48,49,50,51,52,53,54,55,56,57,58,59,60},{"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1" s="2" t="str">
        <f>LOOKUP(X121,{0,1,2,3,4,5,6,7,8,9,10,11,12,13,14,15,16,17,18,19,20,21,22,23,24,25,26,27,28,29,30,31,32,33,34,35,36,37,38,39,40,41,42,43,44,45,46,47,48,49,50,51,52,53,54,55,56,57,58,59,60},{"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1" s="2" t="str">
        <f>LOOKUP(Y121,{0,1,2,3,4,5,6,7,8,9,10,11,12,13,14,15,16,17,18,19,20,21,22,23,24,25,26,27,28,29,30,31,32,33,34,35,36,37,38,39,40,41,42,43,44,45,46,47,48,49,50,51,52,53,54,55,56,57,58,59,60},{"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1" s="2" t="str">
        <f>LOOKUP(Z121,{0,1,2,3,4,5,6,7,8,9,10,11,12,13,14,15,16,17,18,19,20,21,22,23,24,25,26,27,28,29,30,31,32,33,34,35,36,37,38,39,40,41,42,43,44,45,46,47,48,49,50,51,52,53,54,55,56,57,58,59,60},{"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1" s="2" t="str">
        <f>LOOKUP(AA121,{0,1,2,3,4,5,6,7,8,9,10,11,12,13,14,15,16,17,18,19,20,21,22,23,24,25,26,27,28,29,30,31,32,33,34,35,36,37,38,39,40,41,42,43,44,45,46,47,48,49,50,51,52,53,54,55,56,57,58,59,60},{"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1" s="2" t="str">
        <f>LOOKUP(AB121,{0,1,2,3,4,5,6,7,8,9,10,11,12,13,14,15,16,17,18,19,20,21,22,23,24,25,26,27,28,29,30,31,32,33,34,35,36,37,38,39,40,41,42,43,44,45,46,47,48,49,50,51,52,53,54,55,56,57,58,59,60},{"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1" s="2" t="str">
        <f>LOOKUP(AC121,{0,1,2,3,4,5,6,7,8,9,10,11,12,13,14,15,16,17,18,19,20,21,22,23,24,25,26,27,28,29,30,31,32,33,34,35,36,37,38,39,40,41,42,43,44,45,46,47,48,49,50,51,52,53,54,55,56,57,58,59,60},{"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1" s="2" t="str">
        <f>LOOKUP(AD121,{0,1,2,3,4,5,6,7,8,9,10,11,12,13,14,15,16,17,18,19,20,21,22,23,24,25,26,27,28,29,30,31,32,33,34,35,36,37,38,39,40,41,42,43,44,45,46,47,48,49,50,51,52,53,54,55,56,57,58,59,60},{"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1" s="2" t="str">
        <f>LOOKUP(AE121,{0,1,2,3,4,5,6,7,8,9,10,11,12,13,14,15,16,17,18,19,20,21,22,23,24,25,26,27,28,29,30,31,32,33,34,35,36,37,38,39,40,41,42,43,44,45,46,47,48,49,50,51,52,53,54,55,56,57,58,59,60},{"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1" s="2">
        <f t="shared" si="6"/>
        <v>0</v>
      </c>
      <c r="S121" s="2" t="e">
        <f>LOOKUP(AF121,{0,1,2,3,4,5,6,7,8,9,10,11,12,13,14,15,16,17,18,19,20,21,22,23,24,25,26,27,28,29,30,31,32,33,34,35,36,37,38,39,40,41,42,43,44,45,46,47,48,49,50,51,52,53,54,55,56,57,58,59,60},{"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1" s="2" t="e">
        <f t="shared" si="7"/>
        <v>#NUM!</v>
      </c>
      <c r="AF121" s="2" t="e">
        <f>SUMPRODUCT(LARGE(V121:AD121,{1}))</f>
        <v>#NUM!</v>
      </c>
      <c r="AR121" s="2">
        <f t="shared" si="8"/>
        <v>0</v>
      </c>
    </row>
    <row r="122" spans="1:44" x14ac:dyDescent="0.25">
      <c r="A122" s="1">
        <f t="shared" si="9"/>
        <v>120</v>
      </c>
      <c r="E122" s="2" t="e">
        <f t="shared" si="5"/>
        <v>#NUM!</v>
      </c>
      <c r="G122" s="2" t="str">
        <f>LOOKUP(V122,{0,1,2,3,4,5,6,7,8,9,10,11,12,13,14,15,16,17,18,19,20,21,22,23,24,25,26,27,28,29,30,31,32,33,34,35,36,37,38,39,40,41,42,43,44,45,46,47,48,49,50,51,52,53,54,55,56,57,58,59,60},{"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2" s="2" t="str">
        <f>LOOKUP(W122,{0,1,2,3,4,5,6,7,8,9,10,11,12,13,14,15,16,17,18,19,20,21,22,23,24,25,26,27,28,29,30,31,32,33,34,35,36,37,38,39,40,41,42,43,44,45,46,47,48,49,50,51,52,53,54,55,56,57,58,59,60},{"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2" s="2" t="str">
        <f>LOOKUP(X122,{0,1,2,3,4,5,6,7,8,9,10,11,12,13,14,15,16,17,18,19,20,21,22,23,24,25,26,27,28,29,30,31,32,33,34,35,36,37,38,39,40,41,42,43,44,45,46,47,48,49,50,51,52,53,54,55,56,57,58,59,60},{"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2" s="2" t="str">
        <f>LOOKUP(Y122,{0,1,2,3,4,5,6,7,8,9,10,11,12,13,14,15,16,17,18,19,20,21,22,23,24,25,26,27,28,29,30,31,32,33,34,35,36,37,38,39,40,41,42,43,44,45,46,47,48,49,50,51,52,53,54,55,56,57,58,59,60},{"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2" s="2" t="str">
        <f>LOOKUP(Z122,{0,1,2,3,4,5,6,7,8,9,10,11,12,13,14,15,16,17,18,19,20,21,22,23,24,25,26,27,28,29,30,31,32,33,34,35,36,37,38,39,40,41,42,43,44,45,46,47,48,49,50,51,52,53,54,55,56,57,58,59,60},{"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2" s="2" t="str">
        <f>LOOKUP(AA122,{0,1,2,3,4,5,6,7,8,9,10,11,12,13,14,15,16,17,18,19,20,21,22,23,24,25,26,27,28,29,30,31,32,33,34,35,36,37,38,39,40,41,42,43,44,45,46,47,48,49,50,51,52,53,54,55,56,57,58,59,60},{"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2" s="2" t="str">
        <f>LOOKUP(AB122,{0,1,2,3,4,5,6,7,8,9,10,11,12,13,14,15,16,17,18,19,20,21,22,23,24,25,26,27,28,29,30,31,32,33,34,35,36,37,38,39,40,41,42,43,44,45,46,47,48,49,50,51,52,53,54,55,56,57,58,59,60},{"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2" s="2" t="str">
        <f>LOOKUP(AC122,{0,1,2,3,4,5,6,7,8,9,10,11,12,13,14,15,16,17,18,19,20,21,22,23,24,25,26,27,28,29,30,31,32,33,34,35,36,37,38,39,40,41,42,43,44,45,46,47,48,49,50,51,52,53,54,55,56,57,58,59,60},{"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2" s="2" t="str">
        <f>LOOKUP(AD122,{0,1,2,3,4,5,6,7,8,9,10,11,12,13,14,15,16,17,18,19,20,21,22,23,24,25,26,27,28,29,30,31,32,33,34,35,36,37,38,39,40,41,42,43,44,45,46,47,48,49,50,51,52,53,54,55,56,57,58,59,60},{"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2" s="2" t="str">
        <f>LOOKUP(AE122,{0,1,2,3,4,5,6,7,8,9,10,11,12,13,14,15,16,17,18,19,20,21,22,23,24,25,26,27,28,29,30,31,32,33,34,35,36,37,38,39,40,41,42,43,44,45,46,47,48,49,50,51,52,53,54,55,56,57,58,59,60},{"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2" s="2">
        <f t="shared" si="6"/>
        <v>0</v>
      </c>
      <c r="S122" s="2" t="e">
        <f>LOOKUP(AF122,{0,1,2,3,4,5,6,7,8,9,10,11,12,13,14,15,16,17,18,19,20,21,22,23,24,25,26,27,28,29,30,31,32,33,34,35,36,37,38,39,40,41,42,43,44,45,46,47,48,49,50,51,52,53,54,55,56,57,58,59,60},{"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2" s="2" t="e">
        <f t="shared" si="7"/>
        <v>#NUM!</v>
      </c>
      <c r="AF122" s="2" t="e">
        <f>SUMPRODUCT(LARGE(V122:AD122,{1}))</f>
        <v>#NUM!</v>
      </c>
      <c r="AR122" s="2">
        <f t="shared" si="8"/>
        <v>0</v>
      </c>
    </row>
    <row r="123" spans="1:44" x14ac:dyDescent="0.25">
      <c r="A123" s="1">
        <f t="shared" si="9"/>
        <v>121</v>
      </c>
      <c r="E123" s="2" t="e">
        <f t="shared" si="5"/>
        <v>#NUM!</v>
      </c>
      <c r="G123" s="2" t="str">
        <f>LOOKUP(V123,{0,1,2,3,4,5,6,7,8,9,10,11,12,13,14,15,16,17,18,19,20,21,22,23,24,25,26,27,28,29,30,31,32,33,34,35,36,37,38,39,40,41,42,43,44,45,46,47,48,49,50,51,52,53,54,55,56,57,58,59,60},{"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3" s="2" t="str">
        <f>LOOKUP(W123,{0,1,2,3,4,5,6,7,8,9,10,11,12,13,14,15,16,17,18,19,20,21,22,23,24,25,26,27,28,29,30,31,32,33,34,35,36,37,38,39,40,41,42,43,44,45,46,47,48,49,50,51,52,53,54,55,56,57,58,59,60},{"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3" s="2" t="str">
        <f>LOOKUP(X123,{0,1,2,3,4,5,6,7,8,9,10,11,12,13,14,15,16,17,18,19,20,21,22,23,24,25,26,27,28,29,30,31,32,33,34,35,36,37,38,39,40,41,42,43,44,45,46,47,48,49,50,51,52,53,54,55,56,57,58,59,60},{"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3" s="2" t="str">
        <f>LOOKUP(Y123,{0,1,2,3,4,5,6,7,8,9,10,11,12,13,14,15,16,17,18,19,20,21,22,23,24,25,26,27,28,29,30,31,32,33,34,35,36,37,38,39,40,41,42,43,44,45,46,47,48,49,50,51,52,53,54,55,56,57,58,59,60},{"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3" s="2" t="str">
        <f>LOOKUP(Z123,{0,1,2,3,4,5,6,7,8,9,10,11,12,13,14,15,16,17,18,19,20,21,22,23,24,25,26,27,28,29,30,31,32,33,34,35,36,37,38,39,40,41,42,43,44,45,46,47,48,49,50,51,52,53,54,55,56,57,58,59,60},{"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3" s="2" t="str">
        <f>LOOKUP(AA123,{0,1,2,3,4,5,6,7,8,9,10,11,12,13,14,15,16,17,18,19,20,21,22,23,24,25,26,27,28,29,30,31,32,33,34,35,36,37,38,39,40,41,42,43,44,45,46,47,48,49,50,51,52,53,54,55,56,57,58,59,60},{"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3" s="2" t="str">
        <f>LOOKUP(AB123,{0,1,2,3,4,5,6,7,8,9,10,11,12,13,14,15,16,17,18,19,20,21,22,23,24,25,26,27,28,29,30,31,32,33,34,35,36,37,38,39,40,41,42,43,44,45,46,47,48,49,50,51,52,53,54,55,56,57,58,59,60},{"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3" s="2" t="str">
        <f>LOOKUP(AC123,{0,1,2,3,4,5,6,7,8,9,10,11,12,13,14,15,16,17,18,19,20,21,22,23,24,25,26,27,28,29,30,31,32,33,34,35,36,37,38,39,40,41,42,43,44,45,46,47,48,49,50,51,52,53,54,55,56,57,58,59,60},{"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3" s="2" t="str">
        <f>LOOKUP(AD123,{0,1,2,3,4,5,6,7,8,9,10,11,12,13,14,15,16,17,18,19,20,21,22,23,24,25,26,27,28,29,30,31,32,33,34,35,36,37,38,39,40,41,42,43,44,45,46,47,48,49,50,51,52,53,54,55,56,57,58,59,60},{"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3" s="2" t="str">
        <f>LOOKUP(AE123,{0,1,2,3,4,5,6,7,8,9,10,11,12,13,14,15,16,17,18,19,20,21,22,23,24,25,26,27,28,29,30,31,32,33,34,35,36,37,38,39,40,41,42,43,44,45,46,47,48,49,50,51,52,53,54,55,56,57,58,59,60},{"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3" s="2">
        <f t="shared" si="6"/>
        <v>0</v>
      </c>
      <c r="S123" s="2" t="e">
        <f>LOOKUP(AF123,{0,1,2,3,4,5,6,7,8,9,10,11,12,13,14,15,16,17,18,19,20,21,22,23,24,25,26,27,28,29,30,31,32,33,34,35,36,37,38,39,40,41,42,43,44,45,46,47,48,49,50,51,52,53,54,55,56,57,58,59,60},{"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3" s="2" t="e">
        <f t="shared" si="7"/>
        <v>#NUM!</v>
      </c>
      <c r="AF123" s="2" t="e">
        <f>SUMPRODUCT(LARGE(V123:AD123,{1}))</f>
        <v>#NUM!</v>
      </c>
      <c r="AR123" s="2">
        <f t="shared" si="8"/>
        <v>0</v>
      </c>
    </row>
    <row r="124" spans="1:44" x14ac:dyDescent="0.25">
      <c r="A124" s="1">
        <f t="shared" si="9"/>
        <v>122</v>
      </c>
      <c r="E124" s="2" t="e">
        <f t="shared" si="5"/>
        <v>#NUM!</v>
      </c>
      <c r="G124" s="2" t="str">
        <f>LOOKUP(V124,{0,1,2,3,4,5,6,7,8,9,10,11,12,13,14,15,16,17,18,19,20,21,22,23,24,25,26,27,28,29,30,31,32,33,34,35,36,37,38,39,40,41,42,43,44,45,46,47,48,49,50,51,52,53,54,55,56,57,58,59,60},{"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4" s="2" t="str">
        <f>LOOKUP(W124,{0,1,2,3,4,5,6,7,8,9,10,11,12,13,14,15,16,17,18,19,20,21,22,23,24,25,26,27,28,29,30,31,32,33,34,35,36,37,38,39,40,41,42,43,44,45,46,47,48,49,50,51,52,53,54,55,56,57,58,59,60},{"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4" s="2" t="str">
        <f>LOOKUP(X124,{0,1,2,3,4,5,6,7,8,9,10,11,12,13,14,15,16,17,18,19,20,21,22,23,24,25,26,27,28,29,30,31,32,33,34,35,36,37,38,39,40,41,42,43,44,45,46,47,48,49,50,51,52,53,54,55,56,57,58,59,60},{"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4" s="2" t="str">
        <f>LOOKUP(Y124,{0,1,2,3,4,5,6,7,8,9,10,11,12,13,14,15,16,17,18,19,20,21,22,23,24,25,26,27,28,29,30,31,32,33,34,35,36,37,38,39,40,41,42,43,44,45,46,47,48,49,50,51,52,53,54,55,56,57,58,59,60},{"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4" s="2" t="str">
        <f>LOOKUP(Z124,{0,1,2,3,4,5,6,7,8,9,10,11,12,13,14,15,16,17,18,19,20,21,22,23,24,25,26,27,28,29,30,31,32,33,34,35,36,37,38,39,40,41,42,43,44,45,46,47,48,49,50,51,52,53,54,55,56,57,58,59,60},{"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4" s="2" t="str">
        <f>LOOKUP(AA124,{0,1,2,3,4,5,6,7,8,9,10,11,12,13,14,15,16,17,18,19,20,21,22,23,24,25,26,27,28,29,30,31,32,33,34,35,36,37,38,39,40,41,42,43,44,45,46,47,48,49,50,51,52,53,54,55,56,57,58,59,60},{"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4" s="2" t="str">
        <f>LOOKUP(AB124,{0,1,2,3,4,5,6,7,8,9,10,11,12,13,14,15,16,17,18,19,20,21,22,23,24,25,26,27,28,29,30,31,32,33,34,35,36,37,38,39,40,41,42,43,44,45,46,47,48,49,50,51,52,53,54,55,56,57,58,59,60},{"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4" s="2" t="str">
        <f>LOOKUP(AC124,{0,1,2,3,4,5,6,7,8,9,10,11,12,13,14,15,16,17,18,19,20,21,22,23,24,25,26,27,28,29,30,31,32,33,34,35,36,37,38,39,40,41,42,43,44,45,46,47,48,49,50,51,52,53,54,55,56,57,58,59,60},{"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4" s="2" t="str">
        <f>LOOKUP(AD124,{0,1,2,3,4,5,6,7,8,9,10,11,12,13,14,15,16,17,18,19,20,21,22,23,24,25,26,27,28,29,30,31,32,33,34,35,36,37,38,39,40,41,42,43,44,45,46,47,48,49,50,51,52,53,54,55,56,57,58,59,60},{"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4" s="2" t="str">
        <f>LOOKUP(AE124,{0,1,2,3,4,5,6,7,8,9,10,11,12,13,14,15,16,17,18,19,20,21,22,23,24,25,26,27,28,29,30,31,32,33,34,35,36,37,38,39,40,41,42,43,44,45,46,47,48,49,50,51,52,53,54,55,56,57,58,59,60},{"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4" s="2">
        <f t="shared" si="6"/>
        <v>0</v>
      </c>
      <c r="S124" s="2" t="e">
        <f>LOOKUP(AF124,{0,1,2,3,4,5,6,7,8,9,10,11,12,13,14,15,16,17,18,19,20,21,22,23,24,25,26,27,28,29,30,31,32,33,34,35,36,37,38,39,40,41,42,43,44,45,46,47,48,49,50,51,52,53,54,55,56,57,58,59,60},{"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4" s="2" t="e">
        <f t="shared" si="7"/>
        <v>#NUM!</v>
      </c>
      <c r="AF124" s="2" t="e">
        <f>SUMPRODUCT(LARGE(V124:AD124,{1}))</f>
        <v>#NUM!</v>
      </c>
      <c r="AR124" s="2">
        <f t="shared" si="8"/>
        <v>0</v>
      </c>
    </row>
    <row r="125" spans="1:44" x14ac:dyDescent="0.25">
      <c r="A125" s="1">
        <f t="shared" si="9"/>
        <v>123</v>
      </c>
      <c r="E125" s="2" t="e">
        <f t="shared" si="5"/>
        <v>#NUM!</v>
      </c>
      <c r="G125" s="2" t="str">
        <f>LOOKUP(V125,{0,1,2,3,4,5,6,7,8,9,10,11,12,13,14,15,16,17,18,19,20,21,22,23,24,25,26,27,28,29,30,31,32,33,34,35,36,37,38,39,40,41,42,43,44,45,46,47,48,49,50,51,52,53,54,55,56,57,58,59,60},{"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5" s="2" t="str">
        <f>LOOKUP(W125,{0,1,2,3,4,5,6,7,8,9,10,11,12,13,14,15,16,17,18,19,20,21,22,23,24,25,26,27,28,29,30,31,32,33,34,35,36,37,38,39,40,41,42,43,44,45,46,47,48,49,50,51,52,53,54,55,56,57,58,59,60},{"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5" s="2" t="str">
        <f>LOOKUP(X125,{0,1,2,3,4,5,6,7,8,9,10,11,12,13,14,15,16,17,18,19,20,21,22,23,24,25,26,27,28,29,30,31,32,33,34,35,36,37,38,39,40,41,42,43,44,45,46,47,48,49,50,51,52,53,54,55,56,57,58,59,60},{"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5" s="2" t="str">
        <f>LOOKUP(Y125,{0,1,2,3,4,5,6,7,8,9,10,11,12,13,14,15,16,17,18,19,20,21,22,23,24,25,26,27,28,29,30,31,32,33,34,35,36,37,38,39,40,41,42,43,44,45,46,47,48,49,50,51,52,53,54,55,56,57,58,59,60},{"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5" s="2" t="str">
        <f>LOOKUP(Z125,{0,1,2,3,4,5,6,7,8,9,10,11,12,13,14,15,16,17,18,19,20,21,22,23,24,25,26,27,28,29,30,31,32,33,34,35,36,37,38,39,40,41,42,43,44,45,46,47,48,49,50,51,52,53,54,55,56,57,58,59,60},{"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5" s="2" t="str">
        <f>LOOKUP(AA125,{0,1,2,3,4,5,6,7,8,9,10,11,12,13,14,15,16,17,18,19,20,21,22,23,24,25,26,27,28,29,30,31,32,33,34,35,36,37,38,39,40,41,42,43,44,45,46,47,48,49,50,51,52,53,54,55,56,57,58,59,60},{"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5" s="2" t="str">
        <f>LOOKUP(AB125,{0,1,2,3,4,5,6,7,8,9,10,11,12,13,14,15,16,17,18,19,20,21,22,23,24,25,26,27,28,29,30,31,32,33,34,35,36,37,38,39,40,41,42,43,44,45,46,47,48,49,50,51,52,53,54,55,56,57,58,59,60},{"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5" s="2" t="str">
        <f>LOOKUP(AC125,{0,1,2,3,4,5,6,7,8,9,10,11,12,13,14,15,16,17,18,19,20,21,22,23,24,25,26,27,28,29,30,31,32,33,34,35,36,37,38,39,40,41,42,43,44,45,46,47,48,49,50,51,52,53,54,55,56,57,58,59,60},{"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5" s="2" t="str">
        <f>LOOKUP(AD125,{0,1,2,3,4,5,6,7,8,9,10,11,12,13,14,15,16,17,18,19,20,21,22,23,24,25,26,27,28,29,30,31,32,33,34,35,36,37,38,39,40,41,42,43,44,45,46,47,48,49,50,51,52,53,54,55,56,57,58,59,60},{"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5" s="2" t="str">
        <f>LOOKUP(AE125,{0,1,2,3,4,5,6,7,8,9,10,11,12,13,14,15,16,17,18,19,20,21,22,23,24,25,26,27,28,29,30,31,32,33,34,35,36,37,38,39,40,41,42,43,44,45,46,47,48,49,50,51,52,53,54,55,56,57,58,59,60},{"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5" s="2">
        <f t="shared" si="6"/>
        <v>0</v>
      </c>
      <c r="S125" s="2" t="e">
        <f>LOOKUP(AF125,{0,1,2,3,4,5,6,7,8,9,10,11,12,13,14,15,16,17,18,19,20,21,22,23,24,25,26,27,28,29,30,31,32,33,34,35,36,37,38,39,40,41,42,43,44,45,46,47,48,49,50,51,52,53,54,55,56,57,58,59,60},{"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5" s="2" t="e">
        <f t="shared" si="7"/>
        <v>#NUM!</v>
      </c>
      <c r="AF125" s="2" t="e">
        <f>SUMPRODUCT(LARGE(V125:AD125,{1}))</f>
        <v>#NUM!</v>
      </c>
      <c r="AR125" s="2">
        <f t="shared" si="8"/>
        <v>0</v>
      </c>
    </row>
    <row r="126" spans="1:44" x14ac:dyDescent="0.25">
      <c r="A126" s="1">
        <f t="shared" si="9"/>
        <v>124</v>
      </c>
      <c r="E126" s="2" t="e">
        <f t="shared" si="5"/>
        <v>#NUM!</v>
      </c>
      <c r="G126" s="2" t="str">
        <f>LOOKUP(V126,{0,1,2,3,4,5,6,7,8,9,10,11,12,13,14,15,16,17,18,19,20,21,22,23,24,25,26,27,28,29,30,31,32,33,34,35,36,37,38,39,40,41,42,43,44,45,46,47,48,49,50,51,52,53,54,55,56,57,58,59,60},{"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6" s="2" t="str">
        <f>LOOKUP(W126,{0,1,2,3,4,5,6,7,8,9,10,11,12,13,14,15,16,17,18,19,20,21,22,23,24,25,26,27,28,29,30,31,32,33,34,35,36,37,38,39,40,41,42,43,44,45,46,47,48,49,50,51,52,53,54,55,56,57,58,59,60},{"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6" s="2" t="str">
        <f>LOOKUP(X126,{0,1,2,3,4,5,6,7,8,9,10,11,12,13,14,15,16,17,18,19,20,21,22,23,24,25,26,27,28,29,30,31,32,33,34,35,36,37,38,39,40,41,42,43,44,45,46,47,48,49,50,51,52,53,54,55,56,57,58,59,60},{"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6" s="2" t="str">
        <f>LOOKUP(Y126,{0,1,2,3,4,5,6,7,8,9,10,11,12,13,14,15,16,17,18,19,20,21,22,23,24,25,26,27,28,29,30,31,32,33,34,35,36,37,38,39,40,41,42,43,44,45,46,47,48,49,50,51,52,53,54,55,56,57,58,59,60},{"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6" s="2" t="str">
        <f>LOOKUP(Z126,{0,1,2,3,4,5,6,7,8,9,10,11,12,13,14,15,16,17,18,19,20,21,22,23,24,25,26,27,28,29,30,31,32,33,34,35,36,37,38,39,40,41,42,43,44,45,46,47,48,49,50,51,52,53,54,55,56,57,58,59,60},{"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6" s="2" t="str">
        <f>LOOKUP(AA126,{0,1,2,3,4,5,6,7,8,9,10,11,12,13,14,15,16,17,18,19,20,21,22,23,24,25,26,27,28,29,30,31,32,33,34,35,36,37,38,39,40,41,42,43,44,45,46,47,48,49,50,51,52,53,54,55,56,57,58,59,60},{"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6" s="2" t="str">
        <f>LOOKUP(AB126,{0,1,2,3,4,5,6,7,8,9,10,11,12,13,14,15,16,17,18,19,20,21,22,23,24,25,26,27,28,29,30,31,32,33,34,35,36,37,38,39,40,41,42,43,44,45,46,47,48,49,50,51,52,53,54,55,56,57,58,59,60},{"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6" s="2" t="str">
        <f>LOOKUP(AC126,{0,1,2,3,4,5,6,7,8,9,10,11,12,13,14,15,16,17,18,19,20,21,22,23,24,25,26,27,28,29,30,31,32,33,34,35,36,37,38,39,40,41,42,43,44,45,46,47,48,49,50,51,52,53,54,55,56,57,58,59,60},{"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6" s="2" t="str">
        <f>LOOKUP(AD126,{0,1,2,3,4,5,6,7,8,9,10,11,12,13,14,15,16,17,18,19,20,21,22,23,24,25,26,27,28,29,30,31,32,33,34,35,36,37,38,39,40,41,42,43,44,45,46,47,48,49,50,51,52,53,54,55,56,57,58,59,60},{"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6" s="2" t="str">
        <f>LOOKUP(AE126,{0,1,2,3,4,5,6,7,8,9,10,11,12,13,14,15,16,17,18,19,20,21,22,23,24,25,26,27,28,29,30,31,32,33,34,35,36,37,38,39,40,41,42,43,44,45,46,47,48,49,50,51,52,53,54,55,56,57,58,59,60},{"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6" s="2">
        <f t="shared" si="6"/>
        <v>0</v>
      </c>
      <c r="S126" s="2" t="e">
        <f>LOOKUP(AF126,{0,1,2,3,4,5,6,7,8,9,10,11,12,13,14,15,16,17,18,19,20,21,22,23,24,25,26,27,28,29,30,31,32,33,34,35,36,37,38,39,40,41,42,43,44,45,46,47,48,49,50,51,52,53,54,55,56,57,58,59,60},{"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6" s="2" t="e">
        <f t="shared" si="7"/>
        <v>#NUM!</v>
      </c>
      <c r="AF126" s="2" t="e">
        <f>SUMPRODUCT(LARGE(V126:AD126,{1}))</f>
        <v>#NUM!</v>
      </c>
      <c r="AR126" s="2">
        <f t="shared" si="8"/>
        <v>0</v>
      </c>
    </row>
    <row r="127" spans="1:44" x14ac:dyDescent="0.25">
      <c r="A127" s="1">
        <f t="shared" si="9"/>
        <v>125</v>
      </c>
      <c r="E127" s="2" t="e">
        <f t="shared" si="5"/>
        <v>#NUM!</v>
      </c>
      <c r="G127" s="2" t="str">
        <f>LOOKUP(V127,{0,1,2,3,4,5,6,7,8,9,10,11,12,13,14,15,16,17,18,19,20,21,22,23,24,25,26,27,28,29,30,31,32,33,34,35,36,37,38,39,40,41,42,43,44,45,46,47,48,49,50,51,52,53,54,55,56,57,58,59,60},{"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7" s="2" t="str">
        <f>LOOKUP(W127,{0,1,2,3,4,5,6,7,8,9,10,11,12,13,14,15,16,17,18,19,20,21,22,23,24,25,26,27,28,29,30,31,32,33,34,35,36,37,38,39,40,41,42,43,44,45,46,47,48,49,50,51,52,53,54,55,56,57,58,59,60},{"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7" s="2" t="str">
        <f>LOOKUP(X127,{0,1,2,3,4,5,6,7,8,9,10,11,12,13,14,15,16,17,18,19,20,21,22,23,24,25,26,27,28,29,30,31,32,33,34,35,36,37,38,39,40,41,42,43,44,45,46,47,48,49,50,51,52,53,54,55,56,57,58,59,60},{"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7" s="2" t="str">
        <f>LOOKUP(Y127,{0,1,2,3,4,5,6,7,8,9,10,11,12,13,14,15,16,17,18,19,20,21,22,23,24,25,26,27,28,29,30,31,32,33,34,35,36,37,38,39,40,41,42,43,44,45,46,47,48,49,50,51,52,53,54,55,56,57,58,59,60},{"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7" s="2" t="str">
        <f>LOOKUP(Z127,{0,1,2,3,4,5,6,7,8,9,10,11,12,13,14,15,16,17,18,19,20,21,22,23,24,25,26,27,28,29,30,31,32,33,34,35,36,37,38,39,40,41,42,43,44,45,46,47,48,49,50,51,52,53,54,55,56,57,58,59,60},{"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7" s="2" t="str">
        <f>LOOKUP(AA127,{0,1,2,3,4,5,6,7,8,9,10,11,12,13,14,15,16,17,18,19,20,21,22,23,24,25,26,27,28,29,30,31,32,33,34,35,36,37,38,39,40,41,42,43,44,45,46,47,48,49,50,51,52,53,54,55,56,57,58,59,60},{"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7" s="2" t="str">
        <f>LOOKUP(AB127,{0,1,2,3,4,5,6,7,8,9,10,11,12,13,14,15,16,17,18,19,20,21,22,23,24,25,26,27,28,29,30,31,32,33,34,35,36,37,38,39,40,41,42,43,44,45,46,47,48,49,50,51,52,53,54,55,56,57,58,59,60},{"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7" s="2" t="str">
        <f>LOOKUP(AC127,{0,1,2,3,4,5,6,7,8,9,10,11,12,13,14,15,16,17,18,19,20,21,22,23,24,25,26,27,28,29,30,31,32,33,34,35,36,37,38,39,40,41,42,43,44,45,46,47,48,49,50,51,52,53,54,55,56,57,58,59,60},{"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7" s="2" t="str">
        <f>LOOKUP(AD127,{0,1,2,3,4,5,6,7,8,9,10,11,12,13,14,15,16,17,18,19,20,21,22,23,24,25,26,27,28,29,30,31,32,33,34,35,36,37,38,39,40,41,42,43,44,45,46,47,48,49,50,51,52,53,54,55,56,57,58,59,60},{"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7" s="2" t="str">
        <f>LOOKUP(AE127,{0,1,2,3,4,5,6,7,8,9,10,11,12,13,14,15,16,17,18,19,20,21,22,23,24,25,26,27,28,29,30,31,32,33,34,35,36,37,38,39,40,41,42,43,44,45,46,47,48,49,50,51,52,53,54,55,56,57,58,59,60},{"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7" s="2">
        <f t="shared" si="6"/>
        <v>0</v>
      </c>
      <c r="S127" s="2" t="e">
        <f>LOOKUP(AF127,{0,1,2,3,4,5,6,7,8,9,10,11,12,13,14,15,16,17,18,19,20,21,22,23,24,25,26,27,28,29,30,31,32,33,34,35,36,37,38,39,40,41,42,43,44,45,46,47,48,49,50,51,52,53,54,55,56,57,58,59,60},{"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7" s="2" t="e">
        <f t="shared" si="7"/>
        <v>#NUM!</v>
      </c>
      <c r="AF127" s="2" t="e">
        <f>SUMPRODUCT(LARGE(V127:AD127,{1}))</f>
        <v>#NUM!</v>
      </c>
      <c r="AR127" s="2">
        <f t="shared" si="8"/>
        <v>0</v>
      </c>
    </row>
    <row r="128" spans="1:44" x14ac:dyDescent="0.25">
      <c r="A128" s="1">
        <f t="shared" si="9"/>
        <v>126</v>
      </c>
      <c r="E128" s="2" t="e">
        <f t="shared" si="5"/>
        <v>#NUM!</v>
      </c>
      <c r="G128" s="2" t="str">
        <f>LOOKUP(V128,{0,1,2,3,4,5,6,7,8,9,10,11,12,13,14,15,16,17,18,19,20,21,22,23,24,25,26,27,28,29,30,31,32,33,34,35,36,37,38,39,40,41,42,43,44,45,46,47,48,49,50,51,52,53,54,55,56,57,58,59,60},{"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8" s="2" t="str">
        <f>LOOKUP(W128,{0,1,2,3,4,5,6,7,8,9,10,11,12,13,14,15,16,17,18,19,20,21,22,23,24,25,26,27,28,29,30,31,32,33,34,35,36,37,38,39,40,41,42,43,44,45,46,47,48,49,50,51,52,53,54,55,56,57,58,59,60},{"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8" s="2" t="str">
        <f>LOOKUP(X128,{0,1,2,3,4,5,6,7,8,9,10,11,12,13,14,15,16,17,18,19,20,21,22,23,24,25,26,27,28,29,30,31,32,33,34,35,36,37,38,39,40,41,42,43,44,45,46,47,48,49,50,51,52,53,54,55,56,57,58,59,60},{"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8" s="2" t="str">
        <f>LOOKUP(Y128,{0,1,2,3,4,5,6,7,8,9,10,11,12,13,14,15,16,17,18,19,20,21,22,23,24,25,26,27,28,29,30,31,32,33,34,35,36,37,38,39,40,41,42,43,44,45,46,47,48,49,50,51,52,53,54,55,56,57,58,59,60},{"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8" s="2" t="str">
        <f>LOOKUP(Z128,{0,1,2,3,4,5,6,7,8,9,10,11,12,13,14,15,16,17,18,19,20,21,22,23,24,25,26,27,28,29,30,31,32,33,34,35,36,37,38,39,40,41,42,43,44,45,46,47,48,49,50,51,52,53,54,55,56,57,58,59,60},{"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8" s="2" t="str">
        <f>LOOKUP(AA128,{0,1,2,3,4,5,6,7,8,9,10,11,12,13,14,15,16,17,18,19,20,21,22,23,24,25,26,27,28,29,30,31,32,33,34,35,36,37,38,39,40,41,42,43,44,45,46,47,48,49,50,51,52,53,54,55,56,57,58,59,60},{"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8" s="2" t="str">
        <f>LOOKUP(AB128,{0,1,2,3,4,5,6,7,8,9,10,11,12,13,14,15,16,17,18,19,20,21,22,23,24,25,26,27,28,29,30,31,32,33,34,35,36,37,38,39,40,41,42,43,44,45,46,47,48,49,50,51,52,53,54,55,56,57,58,59,60},{"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8" s="2" t="str">
        <f>LOOKUP(AC128,{0,1,2,3,4,5,6,7,8,9,10,11,12,13,14,15,16,17,18,19,20,21,22,23,24,25,26,27,28,29,30,31,32,33,34,35,36,37,38,39,40,41,42,43,44,45,46,47,48,49,50,51,52,53,54,55,56,57,58,59,60},{"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8" s="2" t="str">
        <f>LOOKUP(AD128,{0,1,2,3,4,5,6,7,8,9,10,11,12,13,14,15,16,17,18,19,20,21,22,23,24,25,26,27,28,29,30,31,32,33,34,35,36,37,38,39,40,41,42,43,44,45,46,47,48,49,50,51,52,53,54,55,56,57,58,59,60},{"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8" s="2" t="str">
        <f>LOOKUP(AE128,{0,1,2,3,4,5,6,7,8,9,10,11,12,13,14,15,16,17,18,19,20,21,22,23,24,25,26,27,28,29,30,31,32,33,34,35,36,37,38,39,40,41,42,43,44,45,46,47,48,49,50,51,52,53,54,55,56,57,58,59,60},{"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8" s="2">
        <f t="shared" si="6"/>
        <v>0</v>
      </c>
      <c r="S128" s="2" t="e">
        <f>LOOKUP(AF128,{0,1,2,3,4,5,6,7,8,9,10,11,12,13,14,15,16,17,18,19,20,21,22,23,24,25,26,27,28,29,30,31,32,33,34,35,36,37,38,39,40,41,42,43,44,45,46,47,48,49,50,51,52,53,54,55,56,57,58,59,60},{"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8" s="2" t="e">
        <f t="shared" si="7"/>
        <v>#NUM!</v>
      </c>
      <c r="AF128" s="2" t="e">
        <f>SUMPRODUCT(LARGE(V128:AD128,{1}))</f>
        <v>#NUM!</v>
      </c>
      <c r="AR128" s="2">
        <f t="shared" si="8"/>
        <v>0</v>
      </c>
    </row>
    <row r="129" spans="1:44" x14ac:dyDescent="0.25">
      <c r="A129" s="1">
        <f t="shared" si="9"/>
        <v>127</v>
      </c>
      <c r="E129" s="2" t="e">
        <f t="shared" si="5"/>
        <v>#NUM!</v>
      </c>
      <c r="G129" s="2" t="str">
        <f>LOOKUP(V129,{0,1,2,3,4,5,6,7,8,9,10,11,12,13,14,15,16,17,18,19,20,21,22,23,24,25,26,27,28,29,30,31,32,33,34,35,36,37,38,39,40,41,42,43,44,45,46,47,48,49,50,51,52,53,54,55,56,57,58,59,60},{"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29" s="2" t="str">
        <f>LOOKUP(W129,{0,1,2,3,4,5,6,7,8,9,10,11,12,13,14,15,16,17,18,19,20,21,22,23,24,25,26,27,28,29,30,31,32,33,34,35,36,37,38,39,40,41,42,43,44,45,46,47,48,49,50,51,52,53,54,55,56,57,58,59,60},{"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29" s="2" t="str">
        <f>LOOKUP(X129,{0,1,2,3,4,5,6,7,8,9,10,11,12,13,14,15,16,17,18,19,20,21,22,23,24,25,26,27,28,29,30,31,32,33,34,35,36,37,38,39,40,41,42,43,44,45,46,47,48,49,50,51,52,53,54,55,56,57,58,59,60},{"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29" s="2" t="str">
        <f>LOOKUP(Y129,{0,1,2,3,4,5,6,7,8,9,10,11,12,13,14,15,16,17,18,19,20,21,22,23,24,25,26,27,28,29,30,31,32,33,34,35,36,37,38,39,40,41,42,43,44,45,46,47,48,49,50,51,52,53,54,55,56,57,58,59,60},{"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29" s="2" t="str">
        <f>LOOKUP(Z129,{0,1,2,3,4,5,6,7,8,9,10,11,12,13,14,15,16,17,18,19,20,21,22,23,24,25,26,27,28,29,30,31,32,33,34,35,36,37,38,39,40,41,42,43,44,45,46,47,48,49,50,51,52,53,54,55,56,57,58,59,60},{"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29" s="2" t="str">
        <f>LOOKUP(AA129,{0,1,2,3,4,5,6,7,8,9,10,11,12,13,14,15,16,17,18,19,20,21,22,23,24,25,26,27,28,29,30,31,32,33,34,35,36,37,38,39,40,41,42,43,44,45,46,47,48,49,50,51,52,53,54,55,56,57,58,59,60},{"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29" s="2" t="str">
        <f>LOOKUP(AB129,{0,1,2,3,4,5,6,7,8,9,10,11,12,13,14,15,16,17,18,19,20,21,22,23,24,25,26,27,28,29,30,31,32,33,34,35,36,37,38,39,40,41,42,43,44,45,46,47,48,49,50,51,52,53,54,55,56,57,58,59,60},{"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29" s="2" t="str">
        <f>LOOKUP(AC129,{0,1,2,3,4,5,6,7,8,9,10,11,12,13,14,15,16,17,18,19,20,21,22,23,24,25,26,27,28,29,30,31,32,33,34,35,36,37,38,39,40,41,42,43,44,45,46,47,48,49,50,51,52,53,54,55,56,57,58,59,60},{"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29" s="2" t="str">
        <f>LOOKUP(AD129,{0,1,2,3,4,5,6,7,8,9,10,11,12,13,14,15,16,17,18,19,20,21,22,23,24,25,26,27,28,29,30,31,32,33,34,35,36,37,38,39,40,41,42,43,44,45,46,47,48,49,50,51,52,53,54,55,56,57,58,59,60},{"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29" s="2" t="str">
        <f>LOOKUP(AE129,{0,1,2,3,4,5,6,7,8,9,10,11,12,13,14,15,16,17,18,19,20,21,22,23,24,25,26,27,28,29,30,31,32,33,34,35,36,37,38,39,40,41,42,43,44,45,46,47,48,49,50,51,52,53,54,55,56,57,58,59,60},{"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29" s="2">
        <f t="shared" si="6"/>
        <v>0</v>
      </c>
      <c r="S129" s="2" t="e">
        <f>LOOKUP(AF129,{0,1,2,3,4,5,6,7,8,9,10,11,12,13,14,15,16,17,18,19,20,21,22,23,24,25,26,27,28,29,30,31,32,33,34,35,36,37,38,39,40,41,42,43,44,45,46,47,48,49,50,51,52,53,54,55,56,57,58,59,60},{"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29" s="2" t="e">
        <f t="shared" si="7"/>
        <v>#NUM!</v>
      </c>
      <c r="AF129" s="2" t="e">
        <f>SUMPRODUCT(LARGE(V129:AD129,{1}))</f>
        <v>#NUM!</v>
      </c>
      <c r="AR129" s="2">
        <f t="shared" si="8"/>
        <v>0</v>
      </c>
    </row>
    <row r="130" spans="1:44" x14ac:dyDescent="0.25">
      <c r="A130" s="1">
        <f t="shared" si="9"/>
        <v>128</v>
      </c>
      <c r="E130" s="2" t="e">
        <f t="shared" si="5"/>
        <v>#NUM!</v>
      </c>
      <c r="G130" s="2" t="str">
        <f>LOOKUP(V130,{0,1,2,3,4,5,6,7,8,9,10,11,12,13,14,15,16,17,18,19,20,21,22,23,24,25,26,27,28,29,30,31,32,33,34,35,36,37,38,39,40,41,42,43,44,45,46,47,48,49,50,51,52,53,54,55,56,57,58,59,60},{"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0" s="2" t="str">
        <f>LOOKUP(W130,{0,1,2,3,4,5,6,7,8,9,10,11,12,13,14,15,16,17,18,19,20,21,22,23,24,25,26,27,28,29,30,31,32,33,34,35,36,37,38,39,40,41,42,43,44,45,46,47,48,49,50,51,52,53,54,55,56,57,58,59,60},{"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0" s="2" t="str">
        <f>LOOKUP(X130,{0,1,2,3,4,5,6,7,8,9,10,11,12,13,14,15,16,17,18,19,20,21,22,23,24,25,26,27,28,29,30,31,32,33,34,35,36,37,38,39,40,41,42,43,44,45,46,47,48,49,50,51,52,53,54,55,56,57,58,59,60},{"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0" s="2" t="str">
        <f>LOOKUP(Y130,{0,1,2,3,4,5,6,7,8,9,10,11,12,13,14,15,16,17,18,19,20,21,22,23,24,25,26,27,28,29,30,31,32,33,34,35,36,37,38,39,40,41,42,43,44,45,46,47,48,49,50,51,52,53,54,55,56,57,58,59,60},{"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0" s="2" t="str">
        <f>LOOKUP(Z130,{0,1,2,3,4,5,6,7,8,9,10,11,12,13,14,15,16,17,18,19,20,21,22,23,24,25,26,27,28,29,30,31,32,33,34,35,36,37,38,39,40,41,42,43,44,45,46,47,48,49,50,51,52,53,54,55,56,57,58,59,60},{"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0" s="2" t="str">
        <f>LOOKUP(AA130,{0,1,2,3,4,5,6,7,8,9,10,11,12,13,14,15,16,17,18,19,20,21,22,23,24,25,26,27,28,29,30,31,32,33,34,35,36,37,38,39,40,41,42,43,44,45,46,47,48,49,50,51,52,53,54,55,56,57,58,59,60},{"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0" s="2" t="str">
        <f>LOOKUP(AB130,{0,1,2,3,4,5,6,7,8,9,10,11,12,13,14,15,16,17,18,19,20,21,22,23,24,25,26,27,28,29,30,31,32,33,34,35,36,37,38,39,40,41,42,43,44,45,46,47,48,49,50,51,52,53,54,55,56,57,58,59,60},{"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0" s="2" t="str">
        <f>LOOKUP(AC130,{0,1,2,3,4,5,6,7,8,9,10,11,12,13,14,15,16,17,18,19,20,21,22,23,24,25,26,27,28,29,30,31,32,33,34,35,36,37,38,39,40,41,42,43,44,45,46,47,48,49,50,51,52,53,54,55,56,57,58,59,60},{"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0" s="2" t="str">
        <f>LOOKUP(AD130,{0,1,2,3,4,5,6,7,8,9,10,11,12,13,14,15,16,17,18,19,20,21,22,23,24,25,26,27,28,29,30,31,32,33,34,35,36,37,38,39,40,41,42,43,44,45,46,47,48,49,50,51,52,53,54,55,56,57,58,59,60},{"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0" s="2" t="str">
        <f>LOOKUP(AE130,{0,1,2,3,4,5,6,7,8,9,10,11,12,13,14,15,16,17,18,19,20,21,22,23,24,25,26,27,28,29,30,31,32,33,34,35,36,37,38,39,40,41,42,43,44,45,46,47,48,49,50,51,52,53,54,55,56,57,58,59,60},{"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0" s="2">
        <f t="shared" si="6"/>
        <v>0</v>
      </c>
      <c r="S130" s="2" t="e">
        <f>LOOKUP(AF130,{0,1,2,3,4,5,6,7,8,9,10,11,12,13,14,15,16,17,18,19,20,21,22,23,24,25,26,27,28,29,30,31,32,33,34,35,36,37,38,39,40,41,42,43,44,45,46,47,48,49,50,51,52,53,54,55,56,57,58,59,60},{"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0" s="2" t="e">
        <f t="shared" si="7"/>
        <v>#NUM!</v>
      </c>
      <c r="AF130" s="2" t="e">
        <f>SUMPRODUCT(LARGE(V130:AD130,{1}))</f>
        <v>#NUM!</v>
      </c>
      <c r="AR130" s="2">
        <f t="shared" si="8"/>
        <v>0</v>
      </c>
    </row>
    <row r="131" spans="1:44" x14ac:dyDescent="0.25">
      <c r="A131" s="1">
        <f t="shared" si="9"/>
        <v>129</v>
      </c>
      <c r="E131" s="2" t="e">
        <f t="shared" si="5"/>
        <v>#NUM!</v>
      </c>
      <c r="G131" s="2" t="str">
        <f>LOOKUP(V131,{0,1,2,3,4,5,6,7,8,9,10,11,12,13,14,15,16,17,18,19,20,21,22,23,24,25,26,27,28,29,30,31,32,33,34,35,36,37,38,39,40,41,42,43,44,45,46,47,48,49,50,51,52,53,54,55,56,57,58,59,60},{"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1" s="2" t="str">
        <f>LOOKUP(W131,{0,1,2,3,4,5,6,7,8,9,10,11,12,13,14,15,16,17,18,19,20,21,22,23,24,25,26,27,28,29,30,31,32,33,34,35,36,37,38,39,40,41,42,43,44,45,46,47,48,49,50,51,52,53,54,55,56,57,58,59,60},{"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1" s="2" t="str">
        <f>LOOKUP(X131,{0,1,2,3,4,5,6,7,8,9,10,11,12,13,14,15,16,17,18,19,20,21,22,23,24,25,26,27,28,29,30,31,32,33,34,35,36,37,38,39,40,41,42,43,44,45,46,47,48,49,50,51,52,53,54,55,56,57,58,59,60},{"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1" s="2" t="str">
        <f>LOOKUP(Y131,{0,1,2,3,4,5,6,7,8,9,10,11,12,13,14,15,16,17,18,19,20,21,22,23,24,25,26,27,28,29,30,31,32,33,34,35,36,37,38,39,40,41,42,43,44,45,46,47,48,49,50,51,52,53,54,55,56,57,58,59,60},{"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1" s="2" t="str">
        <f>LOOKUP(Z131,{0,1,2,3,4,5,6,7,8,9,10,11,12,13,14,15,16,17,18,19,20,21,22,23,24,25,26,27,28,29,30,31,32,33,34,35,36,37,38,39,40,41,42,43,44,45,46,47,48,49,50,51,52,53,54,55,56,57,58,59,60},{"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1" s="2" t="str">
        <f>LOOKUP(AA131,{0,1,2,3,4,5,6,7,8,9,10,11,12,13,14,15,16,17,18,19,20,21,22,23,24,25,26,27,28,29,30,31,32,33,34,35,36,37,38,39,40,41,42,43,44,45,46,47,48,49,50,51,52,53,54,55,56,57,58,59,60},{"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1" s="2" t="str">
        <f>LOOKUP(AB131,{0,1,2,3,4,5,6,7,8,9,10,11,12,13,14,15,16,17,18,19,20,21,22,23,24,25,26,27,28,29,30,31,32,33,34,35,36,37,38,39,40,41,42,43,44,45,46,47,48,49,50,51,52,53,54,55,56,57,58,59,60},{"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1" s="2" t="str">
        <f>LOOKUP(AC131,{0,1,2,3,4,5,6,7,8,9,10,11,12,13,14,15,16,17,18,19,20,21,22,23,24,25,26,27,28,29,30,31,32,33,34,35,36,37,38,39,40,41,42,43,44,45,46,47,48,49,50,51,52,53,54,55,56,57,58,59,60},{"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1" s="2" t="str">
        <f>LOOKUP(AD131,{0,1,2,3,4,5,6,7,8,9,10,11,12,13,14,15,16,17,18,19,20,21,22,23,24,25,26,27,28,29,30,31,32,33,34,35,36,37,38,39,40,41,42,43,44,45,46,47,48,49,50,51,52,53,54,55,56,57,58,59,60},{"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1" s="2" t="str">
        <f>LOOKUP(AE131,{0,1,2,3,4,5,6,7,8,9,10,11,12,13,14,15,16,17,18,19,20,21,22,23,24,25,26,27,28,29,30,31,32,33,34,35,36,37,38,39,40,41,42,43,44,45,46,47,48,49,50,51,52,53,54,55,56,57,58,59,60},{"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1" s="2">
        <f t="shared" si="6"/>
        <v>0</v>
      </c>
      <c r="S131" s="2" t="e">
        <f>LOOKUP(AF131,{0,1,2,3,4,5,6,7,8,9,10,11,12,13,14,15,16,17,18,19,20,21,22,23,24,25,26,27,28,29,30,31,32,33,34,35,36,37,38,39,40,41,42,43,44,45,46,47,48,49,50,51,52,53,54,55,56,57,58,59,60},{"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1" s="2" t="e">
        <f t="shared" si="7"/>
        <v>#NUM!</v>
      </c>
      <c r="AF131" s="2" t="e">
        <f>SUMPRODUCT(LARGE(V131:AD131,{1}))</f>
        <v>#NUM!</v>
      </c>
      <c r="AR131" s="2">
        <f t="shared" si="8"/>
        <v>0</v>
      </c>
    </row>
    <row r="132" spans="1:44" x14ac:dyDescent="0.25">
      <c r="A132" s="1">
        <f t="shared" si="9"/>
        <v>130</v>
      </c>
      <c r="E132" s="2" t="e">
        <f t="shared" ref="E132:E195" si="10">T132</f>
        <v>#NUM!</v>
      </c>
      <c r="G132" s="2" t="str">
        <f>LOOKUP(V132,{0,1,2,3,4,5,6,7,8,9,10,11,12,13,14,15,16,17,18,19,20,21,22,23,24,25,26,27,28,29,30,31,32,33,34,35,36,37,38,39,40,41,42,43,44,45,46,47,48,49,50,51,52,53,54,55,56,57,58,59,60},{"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2" s="2" t="str">
        <f>LOOKUP(W132,{0,1,2,3,4,5,6,7,8,9,10,11,12,13,14,15,16,17,18,19,20,21,22,23,24,25,26,27,28,29,30,31,32,33,34,35,36,37,38,39,40,41,42,43,44,45,46,47,48,49,50,51,52,53,54,55,56,57,58,59,60},{"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2" s="2" t="str">
        <f>LOOKUP(X132,{0,1,2,3,4,5,6,7,8,9,10,11,12,13,14,15,16,17,18,19,20,21,22,23,24,25,26,27,28,29,30,31,32,33,34,35,36,37,38,39,40,41,42,43,44,45,46,47,48,49,50,51,52,53,54,55,56,57,58,59,60},{"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2" s="2" t="str">
        <f>LOOKUP(Y132,{0,1,2,3,4,5,6,7,8,9,10,11,12,13,14,15,16,17,18,19,20,21,22,23,24,25,26,27,28,29,30,31,32,33,34,35,36,37,38,39,40,41,42,43,44,45,46,47,48,49,50,51,52,53,54,55,56,57,58,59,60},{"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2" s="2" t="str">
        <f>LOOKUP(Z132,{0,1,2,3,4,5,6,7,8,9,10,11,12,13,14,15,16,17,18,19,20,21,22,23,24,25,26,27,28,29,30,31,32,33,34,35,36,37,38,39,40,41,42,43,44,45,46,47,48,49,50,51,52,53,54,55,56,57,58,59,60},{"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2" s="2" t="str">
        <f>LOOKUP(AA132,{0,1,2,3,4,5,6,7,8,9,10,11,12,13,14,15,16,17,18,19,20,21,22,23,24,25,26,27,28,29,30,31,32,33,34,35,36,37,38,39,40,41,42,43,44,45,46,47,48,49,50,51,52,53,54,55,56,57,58,59,60},{"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2" s="2" t="str">
        <f>LOOKUP(AB132,{0,1,2,3,4,5,6,7,8,9,10,11,12,13,14,15,16,17,18,19,20,21,22,23,24,25,26,27,28,29,30,31,32,33,34,35,36,37,38,39,40,41,42,43,44,45,46,47,48,49,50,51,52,53,54,55,56,57,58,59,60},{"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2" s="2" t="str">
        <f>LOOKUP(AC132,{0,1,2,3,4,5,6,7,8,9,10,11,12,13,14,15,16,17,18,19,20,21,22,23,24,25,26,27,28,29,30,31,32,33,34,35,36,37,38,39,40,41,42,43,44,45,46,47,48,49,50,51,52,53,54,55,56,57,58,59,60},{"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2" s="2" t="str">
        <f>LOOKUP(AD132,{0,1,2,3,4,5,6,7,8,9,10,11,12,13,14,15,16,17,18,19,20,21,22,23,24,25,26,27,28,29,30,31,32,33,34,35,36,37,38,39,40,41,42,43,44,45,46,47,48,49,50,51,52,53,54,55,56,57,58,59,60},{"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2" s="2" t="str">
        <f>LOOKUP(AE132,{0,1,2,3,4,5,6,7,8,9,10,11,12,13,14,15,16,17,18,19,20,21,22,23,24,25,26,27,28,29,30,31,32,33,34,35,36,37,38,39,40,41,42,43,44,45,46,47,48,49,50,51,52,53,54,55,56,57,58,59,60},{"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2" s="2">
        <f t="shared" ref="R132:R195" si="11">G132+H132+I132+J132+K132+L132+M132+N132+O132+P132+AR132</f>
        <v>0</v>
      </c>
      <c r="S132" s="2" t="e">
        <f>LOOKUP(AF132,{0,1,2,3,4,5,6,7,8,9,10,11,12,13,14,15,16,17,18,19,20,21,22,23,24,25,26,27,28,29,30,31,32,33,34,35,36,37,38,39,40,41,42,43,44,45,46,47,48,49,50,51,52,53,54,55,56,57,58,59,60},{"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2" s="2" t="e">
        <f t="shared" ref="T132:T195" si="12">R132-S132</f>
        <v>#NUM!</v>
      </c>
      <c r="AF132" s="2" t="e">
        <f>SUMPRODUCT(LARGE(V132:AD132,{1}))</f>
        <v>#NUM!</v>
      </c>
      <c r="AR132" s="2">
        <f t="shared" ref="AR132:AR195" si="13">SUM(AH132:AQ132)</f>
        <v>0</v>
      </c>
    </row>
    <row r="133" spans="1:44" x14ac:dyDescent="0.25">
      <c r="A133" s="1">
        <f t="shared" ref="A133:A196" si="14">A132+1</f>
        <v>131</v>
      </c>
      <c r="E133" s="2" t="e">
        <f t="shared" si="10"/>
        <v>#NUM!</v>
      </c>
      <c r="G133" s="2" t="str">
        <f>LOOKUP(V133,{0,1,2,3,4,5,6,7,8,9,10,11,12,13,14,15,16,17,18,19,20,21,22,23,24,25,26,27,28,29,30,31,32,33,34,35,36,37,38,39,40,41,42,43,44,45,46,47,48,49,50,51,52,53,54,55,56,57,58,59,60},{"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3" s="2" t="str">
        <f>LOOKUP(W133,{0,1,2,3,4,5,6,7,8,9,10,11,12,13,14,15,16,17,18,19,20,21,22,23,24,25,26,27,28,29,30,31,32,33,34,35,36,37,38,39,40,41,42,43,44,45,46,47,48,49,50,51,52,53,54,55,56,57,58,59,60},{"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3" s="2" t="str">
        <f>LOOKUP(X133,{0,1,2,3,4,5,6,7,8,9,10,11,12,13,14,15,16,17,18,19,20,21,22,23,24,25,26,27,28,29,30,31,32,33,34,35,36,37,38,39,40,41,42,43,44,45,46,47,48,49,50,51,52,53,54,55,56,57,58,59,60},{"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3" s="2" t="str">
        <f>LOOKUP(Y133,{0,1,2,3,4,5,6,7,8,9,10,11,12,13,14,15,16,17,18,19,20,21,22,23,24,25,26,27,28,29,30,31,32,33,34,35,36,37,38,39,40,41,42,43,44,45,46,47,48,49,50,51,52,53,54,55,56,57,58,59,60},{"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3" s="2" t="str">
        <f>LOOKUP(Z133,{0,1,2,3,4,5,6,7,8,9,10,11,12,13,14,15,16,17,18,19,20,21,22,23,24,25,26,27,28,29,30,31,32,33,34,35,36,37,38,39,40,41,42,43,44,45,46,47,48,49,50,51,52,53,54,55,56,57,58,59,60},{"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3" s="2" t="str">
        <f>LOOKUP(AA133,{0,1,2,3,4,5,6,7,8,9,10,11,12,13,14,15,16,17,18,19,20,21,22,23,24,25,26,27,28,29,30,31,32,33,34,35,36,37,38,39,40,41,42,43,44,45,46,47,48,49,50,51,52,53,54,55,56,57,58,59,60},{"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3" s="2" t="str">
        <f>LOOKUP(AB133,{0,1,2,3,4,5,6,7,8,9,10,11,12,13,14,15,16,17,18,19,20,21,22,23,24,25,26,27,28,29,30,31,32,33,34,35,36,37,38,39,40,41,42,43,44,45,46,47,48,49,50,51,52,53,54,55,56,57,58,59,60},{"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3" s="2" t="str">
        <f>LOOKUP(AC133,{0,1,2,3,4,5,6,7,8,9,10,11,12,13,14,15,16,17,18,19,20,21,22,23,24,25,26,27,28,29,30,31,32,33,34,35,36,37,38,39,40,41,42,43,44,45,46,47,48,49,50,51,52,53,54,55,56,57,58,59,60},{"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3" s="2" t="str">
        <f>LOOKUP(AD133,{0,1,2,3,4,5,6,7,8,9,10,11,12,13,14,15,16,17,18,19,20,21,22,23,24,25,26,27,28,29,30,31,32,33,34,35,36,37,38,39,40,41,42,43,44,45,46,47,48,49,50,51,52,53,54,55,56,57,58,59,60},{"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3" s="2" t="str">
        <f>LOOKUP(AE133,{0,1,2,3,4,5,6,7,8,9,10,11,12,13,14,15,16,17,18,19,20,21,22,23,24,25,26,27,28,29,30,31,32,33,34,35,36,37,38,39,40,41,42,43,44,45,46,47,48,49,50,51,52,53,54,55,56,57,58,59,60},{"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3" s="2">
        <f t="shared" si="11"/>
        <v>0</v>
      </c>
      <c r="S133" s="2" t="e">
        <f>LOOKUP(AF133,{0,1,2,3,4,5,6,7,8,9,10,11,12,13,14,15,16,17,18,19,20,21,22,23,24,25,26,27,28,29,30,31,32,33,34,35,36,37,38,39,40,41,42,43,44,45,46,47,48,49,50,51,52,53,54,55,56,57,58,59,60},{"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3" s="2" t="e">
        <f t="shared" si="12"/>
        <v>#NUM!</v>
      </c>
      <c r="AF133" s="2" t="e">
        <f>SUMPRODUCT(LARGE(V133:AD133,{1}))</f>
        <v>#NUM!</v>
      </c>
      <c r="AR133" s="2">
        <f t="shared" si="13"/>
        <v>0</v>
      </c>
    </row>
    <row r="134" spans="1:44" x14ac:dyDescent="0.25">
      <c r="A134" s="1">
        <f t="shared" si="14"/>
        <v>132</v>
      </c>
      <c r="E134" s="2" t="e">
        <f t="shared" si="10"/>
        <v>#NUM!</v>
      </c>
      <c r="G134" s="2" t="str">
        <f>LOOKUP(V134,{0,1,2,3,4,5,6,7,8,9,10,11,12,13,14,15,16,17,18,19,20,21,22,23,24,25,26,27,28,29,30,31,32,33,34,35,36,37,38,39,40,41,42,43,44,45,46,47,48,49,50,51,52,53,54,55,56,57,58,59,60},{"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4" s="2" t="str">
        <f>LOOKUP(W134,{0,1,2,3,4,5,6,7,8,9,10,11,12,13,14,15,16,17,18,19,20,21,22,23,24,25,26,27,28,29,30,31,32,33,34,35,36,37,38,39,40,41,42,43,44,45,46,47,48,49,50,51,52,53,54,55,56,57,58,59,60},{"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4" s="2" t="str">
        <f>LOOKUP(X134,{0,1,2,3,4,5,6,7,8,9,10,11,12,13,14,15,16,17,18,19,20,21,22,23,24,25,26,27,28,29,30,31,32,33,34,35,36,37,38,39,40,41,42,43,44,45,46,47,48,49,50,51,52,53,54,55,56,57,58,59,60},{"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4" s="2" t="str">
        <f>LOOKUP(Y134,{0,1,2,3,4,5,6,7,8,9,10,11,12,13,14,15,16,17,18,19,20,21,22,23,24,25,26,27,28,29,30,31,32,33,34,35,36,37,38,39,40,41,42,43,44,45,46,47,48,49,50,51,52,53,54,55,56,57,58,59,60},{"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4" s="2" t="str">
        <f>LOOKUP(Z134,{0,1,2,3,4,5,6,7,8,9,10,11,12,13,14,15,16,17,18,19,20,21,22,23,24,25,26,27,28,29,30,31,32,33,34,35,36,37,38,39,40,41,42,43,44,45,46,47,48,49,50,51,52,53,54,55,56,57,58,59,60},{"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4" s="2" t="str">
        <f>LOOKUP(AA134,{0,1,2,3,4,5,6,7,8,9,10,11,12,13,14,15,16,17,18,19,20,21,22,23,24,25,26,27,28,29,30,31,32,33,34,35,36,37,38,39,40,41,42,43,44,45,46,47,48,49,50,51,52,53,54,55,56,57,58,59,60},{"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4" s="2" t="str">
        <f>LOOKUP(AB134,{0,1,2,3,4,5,6,7,8,9,10,11,12,13,14,15,16,17,18,19,20,21,22,23,24,25,26,27,28,29,30,31,32,33,34,35,36,37,38,39,40,41,42,43,44,45,46,47,48,49,50,51,52,53,54,55,56,57,58,59,60},{"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4" s="2" t="str">
        <f>LOOKUP(AC134,{0,1,2,3,4,5,6,7,8,9,10,11,12,13,14,15,16,17,18,19,20,21,22,23,24,25,26,27,28,29,30,31,32,33,34,35,36,37,38,39,40,41,42,43,44,45,46,47,48,49,50,51,52,53,54,55,56,57,58,59,60},{"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4" s="2" t="str">
        <f>LOOKUP(AD134,{0,1,2,3,4,5,6,7,8,9,10,11,12,13,14,15,16,17,18,19,20,21,22,23,24,25,26,27,28,29,30,31,32,33,34,35,36,37,38,39,40,41,42,43,44,45,46,47,48,49,50,51,52,53,54,55,56,57,58,59,60},{"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4" s="2" t="str">
        <f>LOOKUP(AE134,{0,1,2,3,4,5,6,7,8,9,10,11,12,13,14,15,16,17,18,19,20,21,22,23,24,25,26,27,28,29,30,31,32,33,34,35,36,37,38,39,40,41,42,43,44,45,46,47,48,49,50,51,52,53,54,55,56,57,58,59,60},{"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4" s="2">
        <f t="shared" si="11"/>
        <v>0</v>
      </c>
      <c r="S134" s="2" t="e">
        <f>LOOKUP(AF134,{0,1,2,3,4,5,6,7,8,9,10,11,12,13,14,15,16,17,18,19,20,21,22,23,24,25,26,27,28,29,30,31,32,33,34,35,36,37,38,39,40,41,42,43,44,45,46,47,48,49,50,51,52,53,54,55,56,57,58,59,60},{"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4" s="2" t="e">
        <f t="shared" si="12"/>
        <v>#NUM!</v>
      </c>
      <c r="AF134" s="2" t="e">
        <f>SUMPRODUCT(LARGE(V134:AD134,{1}))</f>
        <v>#NUM!</v>
      </c>
      <c r="AR134" s="2">
        <f t="shared" si="13"/>
        <v>0</v>
      </c>
    </row>
    <row r="135" spans="1:44" x14ac:dyDescent="0.25">
      <c r="A135" s="1">
        <f t="shared" si="14"/>
        <v>133</v>
      </c>
      <c r="E135" s="2" t="e">
        <f t="shared" si="10"/>
        <v>#NUM!</v>
      </c>
      <c r="G135" s="2" t="str">
        <f>LOOKUP(V135,{0,1,2,3,4,5,6,7,8,9,10,11,12,13,14,15,16,17,18,19,20,21,22,23,24,25,26,27,28,29,30,31,32,33,34,35,36,37,38,39,40,41,42,43,44,45,46,47,48,49,50,51,52,53,54,55,56,57,58,59,60},{"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5" s="2" t="str">
        <f>LOOKUP(W135,{0,1,2,3,4,5,6,7,8,9,10,11,12,13,14,15,16,17,18,19,20,21,22,23,24,25,26,27,28,29,30,31,32,33,34,35,36,37,38,39,40,41,42,43,44,45,46,47,48,49,50,51,52,53,54,55,56,57,58,59,60},{"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5" s="2" t="str">
        <f>LOOKUP(X135,{0,1,2,3,4,5,6,7,8,9,10,11,12,13,14,15,16,17,18,19,20,21,22,23,24,25,26,27,28,29,30,31,32,33,34,35,36,37,38,39,40,41,42,43,44,45,46,47,48,49,50,51,52,53,54,55,56,57,58,59,60},{"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5" s="2" t="str">
        <f>LOOKUP(Y135,{0,1,2,3,4,5,6,7,8,9,10,11,12,13,14,15,16,17,18,19,20,21,22,23,24,25,26,27,28,29,30,31,32,33,34,35,36,37,38,39,40,41,42,43,44,45,46,47,48,49,50,51,52,53,54,55,56,57,58,59,60},{"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5" s="2" t="str">
        <f>LOOKUP(Z135,{0,1,2,3,4,5,6,7,8,9,10,11,12,13,14,15,16,17,18,19,20,21,22,23,24,25,26,27,28,29,30,31,32,33,34,35,36,37,38,39,40,41,42,43,44,45,46,47,48,49,50,51,52,53,54,55,56,57,58,59,60},{"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5" s="2" t="str">
        <f>LOOKUP(AA135,{0,1,2,3,4,5,6,7,8,9,10,11,12,13,14,15,16,17,18,19,20,21,22,23,24,25,26,27,28,29,30,31,32,33,34,35,36,37,38,39,40,41,42,43,44,45,46,47,48,49,50,51,52,53,54,55,56,57,58,59,60},{"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5" s="2" t="str">
        <f>LOOKUP(AB135,{0,1,2,3,4,5,6,7,8,9,10,11,12,13,14,15,16,17,18,19,20,21,22,23,24,25,26,27,28,29,30,31,32,33,34,35,36,37,38,39,40,41,42,43,44,45,46,47,48,49,50,51,52,53,54,55,56,57,58,59,60},{"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5" s="2" t="str">
        <f>LOOKUP(AC135,{0,1,2,3,4,5,6,7,8,9,10,11,12,13,14,15,16,17,18,19,20,21,22,23,24,25,26,27,28,29,30,31,32,33,34,35,36,37,38,39,40,41,42,43,44,45,46,47,48,49,50,51,52,53,54,55,56,57,58,59,60},{"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5" s="2" t="str">
        <f>LOOKUP(AD135,{0,1,2,3,4,5,6,7,8,9,10,11,12,13,14,15,16,17,18,19,20,21,22,23,24,25,26,27,28,29,30,31,32,33,34,35,36,37,38,39,40,41,42,43,44,45,46,47,48,49,50,51,52,53,54,55,56,57,58,59,60},{"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5" s="2" t="str">
        <f>LOOKUP(AE135,{0,1,2,3,4,5,6,7,8,9,10,11,12,13,14,15,16,17,18,19,20,21,22,23,24,25,26,27,28,29,30,31,32,33,34,35,36,37,38,39,40,41,42,43,44,45,46,47,48,49,50,51,52,53,54,55,56,57,58,59,60},{"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5" s="2">
        <f t="shared" si="11"/>
        <v>0</v>
      </c>
      <c r="S135" s="2" t="e">
        <f>LOOKUP(AF135,{0,1,2,3,4,5,6,7,8,9,10,11,12,13,14,15,16,17,18,19,20,21,22,23,24,25,26,27,28,29,30,31,32,33,34,35,36,37,38,39,40,41,42,43,44,45,46,47,48,49,50,51,52,53,54,55,56,57,58,59,60},{"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5" s="2" t="e">
        <f t="shared" si="12"/>
        <v>#NUM!</v>
      </c>
      <c r="AF135" s="2" t="e">
        <f>SUMPRODUCT(LARGE(V135:AD135,{1}))</f>
        <v>#NUM!</v>
      </c>
      <c r="AR135" s="2">
        <f t="shared" si="13"/>
        <v>0</v>
      </c>
    </row>
    <row r="136" spans="1:44" x14ac:dyDescent="0.25">
      <c r="A136" s="1">
        <f t="shared" si="14"/>
        <v>134</v>
      </c>
      <c r="E136" s="2" t="e">
        <f t="shared" si="10"/>
        <v>#NUM!</v>
      </c>
      <c r="G136" s="2" t="str">
        <f>LOOKUP(V136,{0,1,2,3,4,5,6,7,8,9,10,11,12,13,14,15,16,17,18,19,20,21,22,23,24,25,26,27,28,29,30,31,32,33,34,35,36,37,38,39,40,41,42,43,44,45,46,47,48,49,50,51,52,53,54,55,56,57,58,59,60},{"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6" s="2" t="str">
        <f>LOOKUP(W136,{0,1,2,3,4,5,6,7,8,9,10,11,12,13,14,15,16,17,18,19,20,21,22,23,24,25,26,27,28,29,30,31,32,33,34,35,36,37,38,39,40,41,42,43,44,45,46,47,48,49,50,51,52,53,54,55,56,57,58,59,60},{"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6" s="2" t="str">
        <f>LOOKUP(X136,{0,1,2,3,4,5,6,7,8,9,10,11,12,13,14,15,16,17,18,19,20,21,22,23,24,25,26,27,28,29,30,31,32,33,34,35,36,37,38,39,40,41,42,43,44,45,46,47,48,49,50,51,52,53,54,55,56,57,58,59,60},{"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6" s="2" t="str">
        <f>LOOKUP(Y136,{0,1,2,3,4,5,6,7,8,9,10,11,12,13,14,15,16,17,18,19,20,21,22,23,24,25,26,27,28,29,30,31,32,33,34,35,36,37,38,39,40,41,42,43,44,45,46,47,48,49,50,51,52,53,54,55,56,57,58,59,60},{"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6" s="2" t="str">
        <f>LOOKUP(Z136,{0,1,2,3,4,5,6,7,8,9,10,11,12,13,14,15,16,17,18,19,20,21,22,23,24,25,26,27,28,29,30,31,32,33,34,35,36,37,38,39,40,41,42,43,44,45,46,47,48,49,50,51,52,53,54,55,56,57,58,59,60},{"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6" s="2" t="str">
        <f>LOOKUP(AA136,{0,1,2,3,4,5,6,7,8,9,10,11,12,13,14,15,16,17,18,19,20,21,22,23,24,25,26,27,28,29,30,31,32,33,34,35,36,37,38,39,40,41,42,43,44,45,46,47,48,49,50,51,52,53,54,55,56,57,58,59,60},{"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6" s="2" t="str">
        <f>LOOKUP(AB136,{0,1,2,3,4,5,6,7,8,9,10,11,12,13,14,15,16,17,18,19,20,21,22,23,24,25,26,27,28,29,30,31,32,33,34,35,36,37,38,39,40,41,42,43,44,45,46,47,48,49,50,51,52,53,54,55,56,57,58,59,60},{"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6" s="2" t="str">
        <f>LOOKUP(AC136,{0,1,2,3,4,5,6,7,8,9,10,11,12,13,14,15,16,17,18,19,20,21,22,23,24,25,26,27,28,29,30,31,32,33,34,35,36,37,38,39,40,41,42,43,44,45,46,47,48,49,50,51,52,53,54,55,56,57,58,59,60},{"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6" s="2" t="str">
        <f>LOOKUP(AD136,{0,1,2,3,4,5,6,7,8,9,10,11,12,13,14,15,16,17,18,19,20,21,22,23,24,25,26,27,28,29,30,31,32,33,34,35,36,37,38,39,40,41,42,43,44,45,46,47,48,49,50,51,52,53,54,55,56,57,58,59,60},{"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6" s="2" t="str">
        <f>LOOKUP(AE136,{0,1,2,3,4,5,6,7,8,9,10,11,12,13,14,15,16,17,18,19,20,21,22,23,24,25,26,27,28,29,30,31,32,33,34,35,36,37,38,39,40,41,42,43,44,45,46,47,48,49,50,51,52,53,54,55,56,57,58,59,60},{"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6" s="2">
        <f t="shared" si="11"/>
        <v>0</v>
      </c>
      <c r="S136" s="2" t="e">
        <f>LOOKUP(AF136,{0,1,2,3,4,5,6,7,8,9,10,11,12,13,14,15,16,17,18,19,20,21,22,23,24,25,26,27,28,29,30,31,32,33,34,35,36,37,38,39,40,41,42,43,44,45,46,47,48,49,50,51,52,53,54,55,56,57,58,59,60},{"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6" s="2" t="e">
        <f t="shared" si="12"/>
        <v>#NUM!</v>
      </c>
      <c r="AF136" s="2" t="e">
        <f>SUMPRODUCT(LARGE(V136:AD136,{1}))</f>
        <v>#NUM!</v>
      </c>
      <c r="AR136" s="2">
        <f t="shared" si="13"/>
        <v>0</v>
      </c>
    </row>
    <row r="137" spans="1:44" x14ac:dyDescent="0.25">
      <c r="A137" s="1">
        <f t="shared" si="14"/>
        <v>135</v>
      </c>
      <c r="E137" s="2" t="e">
        <f t="shared" si="10"/>
        <v>#NUM!</v>
      </c>
      <c r="G137" s="2" t="str">
        <f>LOOKUP(V137,{0,1,2,3,4,5,6,7,8,9,10,11,12,13,14,15,16,17,18,19,20,21,22,23,24,25,26,27,28,29,30,31,32,33,34,35,36,37,38,39,40,41,42,43,44,45,46,47,48,49,50,51,52,53,54,55,56,57,58,59,60},{"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7" s="2" t="str">
        <f>LOOKUP(W137,{0,1,2,3,4,5,6,7,8,9,10,11,12,13,14,15,16,17,18,19,20,21,22,23,24,25,26,27,28,29,30,31,32,33,34,35,36,37,38,39,40,41,42,43,44,45,46,47,48,49,50,51,52,53,54,55,56,57,58,59,60},{"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7" s="2" t="str">
        <f>LOOKUP(X137,{0,1,2,3,4,5,6,7,8,9,10,11,12,13,14,15,16,17,18,19,20,21,22,23,24,25,26,27,28,29,30,31,32,33,34,35,36,37,38,39,40,41,42,43,44,45,46,47,48,49,50,51,52,53,54,55,56,57,58,59,60},{"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7" s="2" t="str">
        <f>LOOKUP(Y137,{0,1,2,3,4,5,6,7,8,9,10,11,12,13,14,15,16,17,18,19,20,21,22,23,24,25,26,27,28,29,30,31,32,33,34,35,36,37,38,39,40,41,42,43,44,45,46,47,48,49,50,51,52,53,54,55,56,57,58,59,60},{"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7" s="2" t="str">
        <f>LOOKUP(Z137,{0,1,2,3,4,5,6,7,8,9,10,11,12,13,14,15,16,17,18,19,20,21,22,23,24,25,26,27,28,29,30,31,32,33,34,35,36,37,38,39,40,41,42,43,44,45,46,47,48,49,50,51,52,53,54,55,56,57,58,59,60},{"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7" s="2" t="str">
        <f>LOOKUP(AA137,{0,1,2,3,4,5,6,7,8,9,10,11,12,13,14,15,16,17,18,19,20,21,22,23,24,25,26,27,28,29,30,31,32,33,34,35,36,37,38,39,40,41,42,43,44,45,46,47,48,49,50,51,52,53,54,55,56,57,58,59,60},{"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7" s="2" t="str">
        <f>LOOKUP(AB137,{0,1,2,3,4,5,6,7,8,9,10,11,12,13,14,15,16,17,18,19,20,21,22,23,24,25,26,27,28,29,30,31,32,33,34,35,36,37,38,39,40,41,42,43,44,45,46,47,48,49,50,51,52,53,54,55,56,57,58,59,60},{"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7" s="2" t="str">
        <f>LOOKUP(AC137,{0,1,2,3,4,5,6,7,8,9,10,11,12,13,14,15,16,17,18,19,20,21,22,23,24,25,26,27,28,29,30,31,32,33,34,35,36,37,38,39,40,41,42,43,44,45,46,47,48,49,50,51,52,53,54,55,56,57,58,59,60},{"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7" s="2" t="str">
        <f>LOOKUP(AD137,{0,1,2,3,4,5,6,7,8,9,10,11,12,13,14,15,16,17,18,19,20,21,22,23,24,25,26,27,28,29,30,31,32,33,34,35,36,37,38,39,40,41,42,43,44,45,46,47,48,49,50,51,52,53,54,55,56,57,58,59,60},{"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7" s="2" t="str">
        <f>LOOKUP(AE137,{0,1,2,3,4,5,6,7,8,9,10,11,12,13,14,15,16,17,18,19,20,21,22,23,24,25,26,27,28,29,30,31,32,33,34,35,36,37,38,39,40,41,42,43,44,45,46,47,48,49,50,51,52,53,54,55,56,57,58,59,60},{"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7" s="2">
        <f t="shared" si="11"/>
        <v>0</v>
      </c>
      <c r="S137" s="2" t="e">
        <f>LOOKUP(AF137,{0,1,2,3,4,5,6,7,8,9,10,11,12,13,14,15,16,17,18,19,20,21,22,23,24,25,26,27,28,29,30,31,32,33,34,35,36,37,38,39,40,41,42,43,44,45,46,47,48,49,50,51,52,53,54,55,56,57,58,59,60},{"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7" s="2" t="e">
        <f t="shared" si="12"/>
        <v>#NUM!</v>
      </c>
      <c r="AF137" s="2" t="e">
        <f>SUMPRODUCT(LARGE(V137:AD137,{1}))</f>
        <v>#NUM!</v>
      </c>
      <c r="AR137" s="2">
        <f t="shared" si="13"/>
        <v>0</v>
      </c>
    </row>
    <row r="138" spans="1:44" x14ac:dyDescent="0.25">
      <c r="A138" s="1">
        <f t="shared" si="14"/>
        <v>136</v>
      </c>
      <c r="E138" s="2" t="e">
        <f t="shared" si="10"/>
        <v>#NUM!</v>
      </c>
      <c r="G138" s="2" t="str">
        <f>LOOKUP(V138,{0,1,2,3,4,5,6,7,8,9,10,11,12,13,14,15,16,17,18,19,20,21,22,23,24,25,26,27,28,29,30,31,32,33,34,35,36,37,38,39,40,41,42,43,44,45,46,47,48,49,50,51,52,53,54,55,56,57,58,59,60},{"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8" s="2" t="str">
        <f>LOOKUP(W138,{0,1,2,3,4,5,6,7,8,9,10,11,12,13,14,15,16,17,18,19,20,21,22,23,24,25,26,27,28,29,30,31,32,33,34,35,36,37,38,39,40,41,42,43,44,45,46,47,48,49,50,51,52,53,54,55,56,57,58,59,60},{"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8" s="2" t="str">
        <f>LOOKUP(X138,{0,1,2,3,4,5,6,7,8,9,10,11,12,13,14,15,16,17,18,19,20,21,22,23,24,25,26,27,28,29,30,31,32,33,34,35,36,37,38,39,40,41,42,43,44,45,46,47,48,49,50,51,52,53,54,55,56,57,58,59,60},{"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8" s="2" t="str">
        <f>LOOKUP(Y138,{0,1,2,3,4,5,6,7,8,9,10,11,12,13,14,15,16,17,18,19,20,21,22,23,24,25,26,27,28,29,30,31,32,33,34,35,36,37,38,39,40,41,42,43,44,45,46,47,48,49,50,51,52,53,54,55,56,57,58,59,60},{"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8" s="2" t="str">
        <f>LOOKUP(Z138,{0,1,2,3,4,5,6,7,8,9,10,11,12,13,14,15,16,17,18,19,20,21,22,23,24,25,26,27,28,29,30,31,32,33,34,35,36,37,38,39,40,41,42,43,44,45,46,47,48,49,50,51,52,53,54,55,56,57,58,59,60},{"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8" s="2" t="str">
        <f>LOOKUP(AA138,{0,1,2,3,4,5,6,7,8,9,10,11,12,13,14,15,16,17,18,19,20,21,22,23,24,25,26,27,28,29,30,31,32,33,34,35,36,37,38,39,40,41,42,43,44,45,46,47,48,49,50,51,52,53,54,55,56,57,58,59,60},{"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8" s="2" t="str">
        <f>LOOKUP(AB138,{0,1,2,3,4,5,6,7,8,9,10,11,12,13,14,15,16,17,18,19,20,21,22,23,24,25,26,27,28,29,30,31,32,33,34,35,36,37,38,39,40,41,42,43,44,45,46,47,48,49,50,51,52,53,54,55,56,57,58,59,60},{"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8" s="2" t="str">
        <f>LOOKUP(AC138,{0,1,2,3,4,5,6,7,8,9,10,11,12,13,14,15,16,17,18,19,20,21,22,23,24,25,26,27,28,29,30,31,32,33,34,35,36,37,38,39,40,41,42,43,44,45,46,47,48,49,50,51,52,53,54,55,56,57,58,59,60},{"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8" s="2" t="str">
        <f>LOOKUP(AD138,{0,1,2,3,4,5,6,7,8,9,10,11,12,13,14,15,16,17,18,19,20,21,22,23,24,25,26,27,28,29,30,31,32,33,34,35,36,37,38,39,40,41,42,43,44,45,46,47,48,49,50,51,52,53,54,55,56,57,58,59,60},{"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8" s="2" t="str">
        <f>LOOKUP(AE138,{0,1,2,3,4,5,6,7,8,9,10,11,12,13,14,15,16,17,18,19,20,21,22,23,24,25,26,27,28,29,30,31,32,33,34,35,36,37,38,39,40,41,42,43,44,45,46,47,48,49,50,51,52,53,54,55,56,57,58,59,60},{"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8" s="2">
        <f t="shared" si="11"/>
        <v>0</v>
      </c>
      <c r="S138" s="2" t="e">
        <f>LOOKUP(AF138,{0,1,2,3,4,5,6,7,8,9,10,11,12,13,14,15,16,17,18,19,20,21,22,23,24,25,26,27,28,29,30,31,32,33,34,35,36,37,38,39,40,41,42,43,44,45,46,47,48,49,50,51,52,53,54,55,56,57,58,59,60},{"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8" s="2" t="e">
        <f t="shared" si="12"/>
        <v>#NUM!</v>
      </c>
      <c r="AF138" s="2" t="e">
        <f>SUMPRODUCT(LARGE(V138:AD138,{1}))</f>
        <v>#NUM!</v>
      </c>
      <c r="AR138" s="2">
        <f t="shared" si="13"/>
        <v>0</v>
      </c>
    </row>
    <row r="139" spans="1:44" x14ac:dyDescent="0.25">
      <c r="A139" s="1">
        <f t="shared" si="14"/>
        <v>137</v>
      </c>
      <c r="E139" s="2" t="e">
        <f t="shared" si="10"/>
        <v>#NUM!</v>
      </c>
      <c r="G139" s="2" t="str">
        <f>LOOKUP(V139,{0,1,2,3,4,5,6,7,8,9,10,11,12,13,14,15,16,17,18,19,20,21,22,23,24,25,26,27,28,29,30,31,32,33,34,35,36,37,38,39,40,41,42,43,44,45,46,47,48,49,50,51,52,53,54,55,56,57,58,59,60},{"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39" s="2" t="str">
        <f>LOOKUP(W139,{0,1,2,3,4,5,6,7,8,9,10,11,12,13,14,15,16,17,18,19,20,21,22,23,24,25,26,27,28,29,30,31,32,33,34,35,36,37,38,39,40,41,42,43,44,45,46,47,48,49,50,51,52,53,54,55,56,57,58,59,60},{"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39" s="2" t="str">
        <f>LOOKUP(X139,{0,1,2,3,4,5,6,7,8,9,10,11,12,13,14,15,16,17,18,19,20,21,22,23,24,25,26,27,28,29,30,31,32,33,34,35,36,37,38,39,40,41,42,43,44,45,46,47,48,49,50,51,52,53,54,55,56,57,58,59,60},{"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39" s="2" t="str">
        <f>LOOKUP(Y139,{0,1,2,3,4,5,6,7,8,9,10,11,12,13,14,15,16,17,18,19,20,21,22,23,24,25,26,27,28,29,30,31,32,33,34,35,36,37,38,39,40,41,42,43,44,45,46,47,48,49,50,51,52,53,54,55,56,57,58,59,60},{"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39" s="2" t="str">
        <f>LOOKUP(Z139,{0,1,2,3,4,5,6,7,8,9,10,11,12,13,14,15,16,17,18,19,20,21,22,23,24,25,26,27,28,29,30,31,32,33,34,35,36,37,38,39,40,41,42,43,44,45,46,47,48,49,50,51,52,53,54,55,56,57,58,59,60},{"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39" s="2" t="str">
        <f>LOOKUP(AA139,{0,1,2,3,4,5,6,7,8,9,10,11,12,13,14,15,16,17,18,19,20,21,22,23,24,25,26,27,28,29,30,31,32,33,34,35,36,37,38,39,40,41,42,43,44,45,46,47,48,49,50,51,52,53,54,55,56,57,58,59,60},{"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39" s="2" t="str">
        <f>LOOKUP(AB139,{0,1,2,3,4,5,6,7,8,9,10,11,12,13,14,15,16,17,18,19,20,21,22,23,24,25,26,27,28,29,30,31,32,33,34,35,36,37,38,39,40,41,42,43,44,45,46,47,48,49,50,51,52,53,54,55,56,57,58,59,60},{"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39" s="2" t="str">
        <f>LOOKUP(AC139,{0,1,2,3,4,5,6,7,8,9,10,11,12,13,14,15,16,17,18,19,20,21,22,23,24,25,26,27,28,29,30,31,32,33,34,35,36,37,38,39,40,41,42,43,44,45,46,47,48,49,50,51,52,53,54,55,56,57,58,59,60},{"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39" s="2" t="str">
        <f>LOOKUP(AD139,{0,1,2,3,4,5,6,7,8,9,10,11,12,13,14,15,16,17,18,19,20,21,22,23,24,25,26,27,28,29,30,31,32,33,34,35,36,37,38,39,40,41,42,43,44,45,46,47,48,49,50,51,52,53,54,55,56,57,58,59,60},{"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39" s="2" t="str">
        <f>LOOKUP(AE139,{0,1,2,3,4,5,6,7,8,9,10,11,12,13,14,15,16,17,18,19,20,21,22,23,24,25,26,27,28,29,30,31,32,33,34,35,36,37,38,39,40,41,42,43,44,45,46,47,48,49,50,51,52,53,54,55,56,57,58,59,60},{"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39" s="2">
        <f t="shared" si="11"/>
        <v>0</v>
      </c>
      <c r="S139" s="2" t="e">
        <f>LOOKUP(AF139,{0,1,2,3,4,5,6,7,8,9,10,11,12,13,14,15,16,17,18,19,20,21,22,23,24,25,26,27,28,29,30,31,32,33,34,35,36,37,38,39,40,41,42,43,44,45,46,47,48,49,50,51,52,53,54,55,56,57,58,59,60},{"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39" s="2" t="e">
        <f t="shared" si="12"/>
        <v>#NUM!</v>
      </c>
      <c r="AF139" s="2" t="e">
        <f>SUMPRODUCT(LARGE(V139:AD139,{1}))</f>
        <v>#NUM!</v>
      </c>
      <c r="AR139" s="2">
        <f t="shared" si="13"/>
        <v>0</v>
      </c>
    </row>
    <row r="140" spans="1:44" x14ac:dyDescent="0.25">
      <c r="A140" s="1">
        <f t="shared" si="14"/>
        <v>138</v>
      </c>
      <c r="E140" s="2" t="e">
        <f t="shared" si="10"/>
        <v>#NUM!</v>
      </c>
      <c r="G140" s="2" t="str">
        <f>LOOKUP(V140,{0,1,2,3,4,5,6,7,8,9,10,11,12,13,14,15,16,17,18,19,20,21,22,23,24,25,26,27,28,29,30,31,32,33,34,35,36,37,38,39,40,41,42,43,44,45,46,47,48,49,50,51,52,53,54,55,56,57,58,59,60},{"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0" s="2" t="str">
        <f>LOOKUP(W140,{0,1,2,3,4,5,6,7,8,9,10,11,12,13,14,15,16,17,18,19,20,21,22,23,24,25,26,27,28,29,30,31,32,33,34,35,36,37,38,39,40,41,42,43,44,45,46,47,48,49,50,51,52,53,54,55,56,57,58,59,60},{"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0" s="2" t="str">
        <f>LOOKUP(X140,{0,1,2,3,4,5,6,7,8,9,10,11,12,13,14,15,16,17,18,19,20,21,22,23,24,25,26,27,28,29,30,31,32,33,34,35,36,37,38,39,40,41,42,43,44,45,46,47,48,49,50,51,52,53,54,55,56,57,58,59,60},{"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0" s="2" t="str">
        <f>LOOKUP(Y140,{0,1,2,3,4,5,6,7,8,9,10,11,12,13,14,15,16,17,18,19,20,21,22,23,24,25,26,27,28,29,30,31,32,33,34,35,36,37,38,39,40,41,42,43,44,45,46,47,48,49,50,51,52,53,54,55,56,57,58,59,60},{"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0" s="2" t="str">
        <f>LOOKUP(Z140,{0,1,2,3,4,5,6,7,8,9,10,11,12,13,14,15,16,17,18,19,20,21,22,23,24,25,26,27,28,29,30,31,32,33,34,35,36,37,38,39,40,41,42,43,44,45,46,47,48,49,50,51,52,53,54,55,56,57,58,59,60},{"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0" s="2" t="str">
        <f>LOOKUP(AA140,{0,1,2,3,4,5,6,7,8,9,10,11,12,13,14,15,16,17,18,19,20,21,22,23,24,25,26,27,28,29,30,31,32,33,34,35,36,37,38,39,40,41,42,43,44,45,46,47,48,49,50,51,52,53,54,55,56,57,58,59,60},{"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0" s="2" t="str">
        <f>LOOKUP(AB140,{0,1,2,3,4,5,6,7,8,9,10,11,12,13,14,15,16,17,18,19,20,21,22,23,24,25,26,27,28,29,30,31,32,33,34,35,36,37,38,39,40,41,42,43,44,45,46,47,48,49,50,51,52,53,54,55,56,57,58,59,60},{"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0" s="2" t="str">
        <f>LOOKUP(AC140,{0,1,2,3,4,5,6,7,8,9,10,11,12,13,14,15,16,17,18,19,20,21,22,23,24,25,26,27,28,29,30,31,32,33,34,35,36,37,38,39,40,41,42,43,44,45,46,47,48,49,50,51,52,53,54,55,56,57,58,59,60},{"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0" s="2" t="str">
        <f>LOOKUP(AD140,{0,1,2,3,4,5,6,7,8,9,10,11,12,13,14,15,16,17,18,19,20,21,22,23,24,25,26,27,28,29,30,31,32,33,34,35,36,37,38,39,40,41,42,43,44,45,46,47,48,49,50,51,52,53,54,55,56,57,58,59,60},{"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0" s="2" t="str">
        <f>LOOKUP(AE140,{0,1,2,3,4,5,6,7,8,9,10,11,12,13,14,15,16,17,18,19,20,21,22,23,24,25,26,27,28,29,30,31,32,33,34,35,36,37,38,39,40,41,42,43,44,45,46,47,48,49,50,51,52,53,54,55,56,57,58,59,60},{"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0" s="2">
        <f t="shared" si="11"/>
        <v>0</v>
      </c>
      <c r="S140" s="2" t="e">
        <f>LOOKUP(AF140,{0,1,2,3,4,5,6,7,8,9,10,11,12,13,14,15,16,17,18,19,20,21,22,23,24,25,26,27,28,29,30,31,32,33,34,35,36,37,38,39,40,41,42,43,44,45,46,47,48,49,50,51,52,53,54,55,56,57,58,59,60},{"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0" s="2" t="e">
        <f t="shared" si="12"/>
        <v>#NUM!</v>
      </c>
      <c r="AF140" s="2" t="e">
        <f>SUMPRODUCT(LARGE(V140:AD140,{1}))</f>
        <v>#NUM!</v>
      </c>
      <c r="AR140" s="2">
        <f t="shared" si="13"/>
        <v>0</v>
      </c>
    </row>
    <row r="141" spans="1:44" x14ac:dyDescent="0.25">
      <c r="A141" s="1">
        <f t="shared" si="14"/>
        <v>139</v>
      </c>
      <c r="E141" s="2" t="e">
        <f t="shared" si="10"/>
        <v>#NUM!</v>
      </c>
      <c r="G141" s="2" t="str">
        <f>LOOKUP(V141,{0,1,2,3,4,5,6,7,8,9,10,11,12,13,14,15,16,17,18,19,20,21,22,23,24,25,26,27,28,29,30,31,32,33,34,35,36,37,38,39,40,41,42,43,44,45,46,47,48,49,50,51,52,53,54,55,56,57,58,59,60},{"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1" s="2" t="str">
        <f>LOOKUP(W141,{0,1,2,3,4,5,6,7,8,9,10,11,12,13,14,15,16,17,18,19,20,21,22,23,24,25,26,27,28,29,30,31,32,33,34,35,36,37,38,39,40,41,42,43,44,45,46,47,48,49,50,51,52,53,54,55,56,57,58,59,60},{"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1" s="2" t="str">
        <f>LOOKUP(X141,{0,1,2,3,4,5,6,7,8,9,10,11,12,13,14,15,16,17,18,19,20,21,22,23,24,25,26,27,28,29,30,31,32,33,34,35,36,37,38,39,40,41,42,43,44,45,46,47,48,49,50,51,52,53,54,55,56,57,58,59,60},{"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1" s="2" t="str">
        <f>LOOKUP(Y141,{0,1,2,3,4,5,6,7,8,9,10,11,12,13,14,15,16,17,18,19,20,21,22,23,24,25,26,27,28,29,30,31,32,33,34,35,36,37,38,39,40,41,42,43,44,45,46,47,48,49,50,51,52,53,54,55,56,57,58,59,60},{"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1" s="2" t="str">
        <f>LOOKUP(Z141,{0,1,2,3,4,5,6,7,8,9,10,11,12,13,14,15,16,17,18,19,20,21,22,23,24,25,26,27,28,29,30,31,32,33,34,35,36,37,38,39,40,41,42,43,44,45,46,47,48,49,50,51,52,53,54,55,56,57,58,59,60},{"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1" s="2" t="str">
        <f>LOOKUP(AA141,{0,1,2,3,4,5,6,7,8,9,10,11,12,13,14,15,16,17,18,19,20,21,22,23,24,25,26,27,28,29,30,31,32,33,34,35,36,37,38,39,40,41,42,43,44,45,46,47,48,49,50,51,52,53,54,55,56,57,58,59,60},{"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1" s="2" t="str">
        <f>LOOKUP(AB141,{0,1,2,3,4,5,6,7,8,9,10,11,12,13,14,15,16,17,18,19,20,21,22,23,24,25,26,27,28,29,30,31,32,33,34,35,36,37,38,39,40,41,42,43,44,45,46,47,48,49,50,51,52,53,54,55,56,57,58,59,60},{"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1" s="2" t="str">
        <f>LOOKUP(AC141,{0,1,2,3,4,5,6,7,8,9,10,11,12,13,14,15,16,17,18,19,20,21,22,23,24,25,26,27,28,29,30,31,32,33,34,35,36,37,38,39,40,41,42,43,44,45,46,47,48,49,50,51,52,53,54,55,56,57,58,59,60},{"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1" s="2" t="str">
        <f>LOOKUP(AD141,{0,1,2,3,4,5,6,7,8,9,10,11,12,13,14,15,16,17,18,19,20,21,22,23,24,25,26,27,28,29,30,31,32,33,34,35,36,37,38,39,40,41,42,43,44,45,46,47,48,49,50,51,52,53,54,55,56,57,58,59,60},{"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1" s="2" t="str">
        <f>LOOKUP(AE141,{0,1,2,3,4,5,6,7,8,9,10,11,12,13,14,15,16,17,18,19,20,21,22,23,24,25,26,27,28,29,30,31,32,33,34,35,36,37,38,39,40,41,42,43,44,45,46,47,48,49,50,51,52,53,54,55,56,57,58,59,60},{"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1" s="2">
        <f t="shared" si="11"/>
        <v>0</v>
      </c>
      <c r="S141" s="2" t="e">
        <f>LOOKUP(AF141,{0,1,2,3,4,5,6,7,8,9,10,11,12,13,14,15,16,17,18,19,20,21,22,23,24,25,26,27,28,29,30,31,32,33,34,35,36,37,38,39,40,41,42,43,44,45,46,47,48,49,50,51,52,53,54,55,56,57,58,59,60},{"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1" s="2" t="e">
        <f t="shared" si="12"/>
        <v>#NUM!</v>
      </c>
      <c r="AF141" s="2" t="e">
        <f>SUMPRODUCT(LARGE(V141:AD141,{1}))</f>
        <v>#NUM!</v>
      </c>
      <c r="AR141" s="2">
        <f t="shared" si="13"/>
        <v>0</v>
      </c>
    </row>
    <row r="142" spans="1:44" x14ac:dyDescent="0.25">
      <c r="A142" s="1">
        <f t="shared" si="14"/>
        <v>140</v>
      </c>
      <c r="E142" s="2" t="e">
        <f t="shared" si="10"/>
        <v>#NUM!</v>
      </c>
      <c r="G142" s="2" t="str">
        <f>LOOKUP(V142,{0,1,2,3,4,5,6,7,8,9,10,11,12,13,14,15,16,17,18,19,20,21,22,23,24,25,26,27,28,29,30,31,32,33,34,35,36,37,38,39,40,41,42,43,44,45,46,47,48,49,50,51,52,53,54,55,56,57,58,59,60},{"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2" s="2" t="str">
        <f>LOOKUP(W142,{0,1,2,3,4,5,6,7,8,9,10,11,12,13,14,15,16,17,18,19,20,21,22,23,24,25,26,27,28,29,30,31,32,33,34,35,36,37,38,39,40,41,42,43,44,45,46,47,48,49,50,51,52,53,54,55,56,57,58,59,60},{"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2" s="2" t="str">
        <f>LOOKUP(X142,{0,1,2,3,4,5,6,7,8,9,10,11,12,13,14,15,16,17,18,19,20,21,22,23,24,25,26,27,28,29,30,31,32,33,34,35,36,37,38,39,40,41,42,43,44,45,46,47,48,49,50,51,52,53,54,55,56,57,58,59,60},{"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2" s="2" t="str">
        <f>LOOKUP(Y142,{0,1,2,3,4,5,6,7,8,9,10,11,12,13,14,15,16,17,18,19,20,21,22,23,24,25,26,27,28,29,30,31,32,33,34,35,36,37,38,39,40,41,42,43,44,45,46,47,48,49,50,51,52,53,54,55,56,57,58,59,60},{"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2" s="2" t="str">
        <f>LOOKUP(Z142,{0,1,2,3,4,5,6,7,8,9,10,11,12,13,14,15,16,17,18,19,20,21,22,23,24,25,26,27,28,29,30,31,32,33,34,35,36,37,38,39,40,41,42,43,44,45,46,47,48,49,50,51,52,53,54,55,56,57,58,59,60},{"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2" s="2" t="str">
        <f>LOOKUP(AA142,{0,1,2,3,4,5,6,7,8,9,10,11,12,13,14,15,16,17,18,19,20,21,22,23,24,25,26,27,28,29,30,31,32,33,34,35,36,37,38,39,40,41,42,43,44,45,46,47,48,49,50,51,52,53,54,55,56,57,58,59,60},{"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2" s="2" t="str">
        <f>LOOKUP(AB142,{0,1,2,3,4,5,6,7,8,9,10,11,12,13,14,15,16,17,18,19,20,21,22,23,24,25,26,27,28,29,30,31,32,33,34,35,36,37,38,39,40,41,42,43,44,45,46,47,48,49,50,51,52,53,54,55,56,57,58,59,60},{"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2" s="2" t="str">
        <f>LOOKUP(AC142,{0,1,2,3,4,5,6,7,8,9,10,11,12,13,14,15,16,17,18,19,20,21,22,23,24,25,26,27,28,29,30,31,32,33,34,35,36,37,38,39,40,41,42,43,44,45,46,47,48,49,50,51,52,53,54,55,56,57,58,59,60},{"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2" s="2" t="str">
        <f>LOOKUP(AD142,{0,1,2,3,4,5,6,7,8,9,10,11,12,13,14,15,16,17,18,19,20,21,22,23,24,25,26,27,28,29,30,31,32,33,34,35,36,37,38,39,40,41,42,43,44,45,46,47,48,49,50,51,52,53,54,55,56,57,58,59,60},{"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2" s="2" t="str">
        <f>LOOKUP(AE142,{0,1,2,3,4,5,6,7,8,9,10,11,12,13,14,15,16,17,18,19,20,21,22,23,24,25,26,27,28,29,30,31,32,33,34,35,36,37,38,39,40,41,42,43,44,45,46,47,48,49,50,51,52,53,54,55,56,57,58,59,60},{"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2" s="2">
        <f t="shared" si="11"/>
        <v>0</v>
      </c>
      <c r="S142" s="2" t="e">
        <f>LOOKUP(AF142,{0,1,2,3,4,5,6,7,8,9,10,11,12,13,14,15,16,17,18,19,20,21,22,23,24,25,26,27,28,29,30,31,32,33,34,35,36,37,38,39,40,41,42,43,44,45,46,47,48,49,50,51,52,53,54,55,56,57,58,59,60},{"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2" s="2" t="e">
        <f t="shared" si="12"/>
        <v>#NUM!</v>
      </c>
      <c r="AF142" s="2" t="e">
        <f>SUMPRODUCT(LARGE(V142:AD142,{1}))</f>
        <v>#NUM!</v>
      </c>
      <c r="AR142" s="2">
        <f t="shared" si="13"/>
        <v>0</v>
      </c>
    </row>
    <row r="143" spans="1:44" x14ac:dyDescent="0.25">
      <c r="A143" s="1">
        <f t="shared" si="14"/>
        <v>141</v>
      </c>
      <c r="E143" s="2" t="e">
        <f t="shared" si="10"/>
        <v>#NUM!</v>
      </c>
      <c r="G143" s="2" t="str">
        <f>LOOKUP(V143,{0,1,2,3,4,5,6,7,8,9,10,11,12,13,14,15,16,17,18,19,20,21,22,23,24,25,26,27,28,29,30,31,32,33,34,35,36,37,38,39,40,41,42,43,44,45,46,47,48,49,50,51,52,53,54,55,56,57,58,59,60},{"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3" s="2" t="str">
        <f>LOOKUP(W143,{0,1,2,3,4,5,6,7,8,9,10,11,12,13,14,15,16,17,18,19,20,21,22,23,24,25,26,27,28,29,30,31,32,33,34,35,36,37,38,39,40,41,42,43,44,45,46,47,48,49,50,51,52,53,54,55,56,57,58,59,60},{"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3" s="2" t="str">
        <f>LOOKUP(X143,{0,1,2,3,4,5,6,7,8,9,10,11,12,13,14,15,16,17,18,19,20,21,22,23,24,25,26,27,28,29,30,31,32,33,34,35,36,37,38,39,40,41,42,43,44,45,46,47,48,49,50,51,52,53,54,55,56,57,58,59,60},{"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3" s="2" t="str">
        <f>LOOKUP(Y143,{0,1,2,3,4,5,6,7,8,9,10,11,12,13,14,15,16,17,18,19,20,21,22,23,24,25,26,27,28,29,30,31,32,33,34,35,36,37,38,39,40,41,42,43,44,45,46,47,48,49,50,51,52,53,54,55,56,57,58,59,60},{"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3" s="2" t="str">
        <f>LOOKUP(Z143,{0,1,2,3,4,5,6,7,8,9,10,11,12,13,14,15,16,17,18,19,20,21,22,23,24,25,26,27,28,29,30,31,32,33,34,35,36,37,38,39,40,41,42,43,44,45,46,47,48,49,50,51,52,53,54,55,56,57,58,59,60},{"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3" s="2" t="str">
        <f>LOOKUP(AA143,{0,1,2,3,4,5,6,7,8,9,10,11,12,13,14,15,16,17,18,19,20,21,22,23,24,25,26,27,28,29,30,31,32,33,34,35,36,37,38,39,40,41,42,43,44,45,46,47,48,49,50,51,52,53,54,55,56,57,58,59,60},{"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3" s="2" t="str">
        <f>LOOKUP(AB143,{0,1,2,3,4,5,6,7,8,9,10,11,12,13,14,15,16,17,18,19,20,21,22,23,24,25,26,27,28,29,30,31,32,33,34,35,36,37,38,39,40,41,42,43,44,45,46,47,48,49,50,51,52,53,54,55,56,57,58,59,60},{"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3" s="2" t="str">
        <f>LOOKUP(AC143,{0,1,2,3,4,5,6,7,8,9,10,11,12,13,14,15,16,17,18,19,20,21,22,23,24,25,26,27,28,29,30,31,32,33,34,35,36,37,38,39,40,41,42,43,44,45,46,47,48,49,50,51,52,53,54,55,56,57,58,59,60},{"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3" s="2" t="str">
        <f>LOOKUP(AD143,{0,1,2,3,4,5,6,7,8,9,10,11,12,13,14,15,16,17,18,19,20,21,22,23,24,25,26,27,28,29,30,31,32,33,34,35,36,37,38,39,40,41,42,43,44,45,46,47,48,49,50,51,52,53,54,55,56,57,58,59,60},{"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3" s="2" t="str">
        <f>LOOKUP(AE143,{0,1,2,3,4,5,6,7,8,9,10,11,12,13,14,15,16,17,18,19,20,21,22,23,24,25,26,27,28,29,30,31,32,33,34,35,36,37,38,39,40,41,42,43,44,45,46,47,48,49,50,51,52,53,54,55,56,57,58,59,60},{"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3" s="2">
        <f t="shared" si="11"/>
        <v>0</v>
      </c>
      <c r="S143" s="2" t="e">
        <f>LOOKUP(AF143,{0,1,2,3,4,5,6,7,8,9,10,11,12,13,14,15,16,17,18,19,20,21,22,23,24,25,26,27,28,29,30,31,32,33,34,35,36,37,38,39,40,41,42,43,44,45,46,47,48,49,50,51,52,53,54,55,56,57,58,59,60},{"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3" s="2" t="e">
        <f t="shared" si="12"/>
        <v>#NUM!</v>
      </c>
      <c r="AF143" s="2" t="e">
        <f>SUMPRODUCT(LARGE(V143:AD143,{1}))</f>
        <v>#NUM!</v>
      </c>
      <c r="AR143" s="2">
        <f t="shared" si="13"/>
        <v>0</v>
      </c>
    </row>
    <row r="144" spans="1:44" x14ac:dyDescent="0.25">
      <c r="A144" s="1">
        <f t="shared" si="14"/>
        <v>142</v>
      </c>
      <c r="E144" s="2" t="e">
        <f t="shared" si="10"/>
        <v>#NUM!</v>
      </c>
      <c r="G144" s="2" t="str">
        <f>LOOKUP(V144,{0,1,2,3,4,5,6,7,8,9,10,11,12,13,14,15,16,17,18,19,20,21,22,23,24,25,26,27,28,29,30,31,32,33,34,35,36,37,38,39,40,41,42,43,44,45,46,47,48,49,50,51,52,53,54,55,56,57,58,59,60},{"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4" s="2" t="str">
        <f>LOOKUP(W144,{0,1,2,3,4,5,6,7,8,9,10,11,12,13,14,15,16,17,18,19,20,21,22,23,24,25,26,27,28,29,30,31,32,33,34,35,36,37,38,39,40,41,42,43,44,45,46,47,48,49,50,51,52,53,54,55,56,57,58,59,60},{"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4" s="2" t="str">
        <f>LOOKUP(X144,{0,1,2,3,4,5,6,7,8,9,10,11,12,13,14,15,16,17,18,19,20,21,22,23,24,25,26,27,28,29,30,31,32,33,34,35,36,37,38,39,40,41,42,43,44,45,46,47,48,49,50,51,52,53,54,55,56,57,58,59,60},{"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4" s="2" t="str">
        <f>LOOKUP(Y144,{0,1,2,3,4,5,6,7,8,9,10,11,12,13,14,15,16,17,18,19,20,21,22,23,24,25,26,27,28,29,30,31,32,33,34,35,36,37,38,39,40,41,42,43,44,45,46,47,48,49,50,51,52,53,54,55,56,57,58,59,60},{"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4" s="2" t="str">
        <f>LOOKUP(Z144,{0,1,2,3,4,5,6,7,8,9,10,11,12,13,14,15,16,17,18,19,20,21,22,23,24,25,26,27,28,29,30,31,32,33,34,35,36,37,38,39,40,41,42,43,44,45,46,47,48,49,50,51,52,53,54,55,56,57,58,59,60},{"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4" s="2" t="str">
        <f>LOOKUP(AA144,{0,1,2,3,4,5,6,7,8,9,10,11,12,13,14,15,16,17,18,19,20,21,22,23,24,25,26,27,28,29,30,31,32,33,34,35,36,37,38,39,40,41,42,43,44,45,46,47,48,49,50,51,52,53,54,55,56,57,58,59,60},{"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4" s="2" t="str">
        <f>LOOKUP(AB144,{0,1,2,3,4,5,6,7,8,9,10,11,12,13,14,15,16,17,18,19,20,21,22,23,24,25,26,27,28,29,30,31,32,33,34,35,36,37,38,39,40,41,42,43,44,45,46,47,48,49,50,51,52,53,54,55,56,57,58,59,60},{"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4" s="2" t="str">
        <f>LOOKUP(AC144,{0,1,2,3,4,5,6,7,8,9,10,11,12,13,14,15,16,17,18,19,20,21,22,23,24,25,26,27,28,29,30,31,32,33,34,35,36,37,38,39,40,41,42,43,44,45,46,47,48,49,50,51,52,53,54,55,56,57,58,59,60},{"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4" s="2" t="str">
        <f>LOOKUP(AD144,{0,1,2,3,4,5,6,7,8,9,10,11,12,13,14,15,16,17,18,19,20,21,22,23,24,25,26,27,28,29,30,31,32,33,34,35,36,37,38,39,40,41,42,43,44,45,46,47,48,49,50,51,52,53,54,55,56,57,58,59,60},{"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4" s="2" t="str">
        <f>LOOKUP(AE144,{0,1,2,3,4,5,6,7,8,9,10,11,12,13,14,15,16,17,18,19,20,21,22,23,24,25,26,27,28,29,30,31,32,33,34,35,36,37,38,39,40,41,42,43,44,45,46,47,48,49,50,51,52,53,54,55,56,57,58,59,60},{"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4" s="2">
        <f t="shared" si="11"/>
        <v>0</v>
      </c>
      <c r="S144" s="2" t="e">
        <f>LOOKUP(AF144,{0,1,2,3,4,5,6,7,8,9,10,11,12,13,14,15,16,17,18,19,20,21,22,23,24,25,26,27,28,29,30,31,32,33,34,35,36,37,38,39,40,41,42,43,44,45,46,47,48,49,50,51,52,53,54,55,56,57,58,59,60},{"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4" s="2" t="e">
        <f t="shared" si="12"/>
        <v>#NUM!</v>
      </c>
      <c r="AF144" s="2" t="e">
        <f>SUMPRODUCT(LARGE(V144:AD144,{1}))</f>
        <v>#NUM!</v>
      </c>
      <c r="AR144" s="2">
        <f t="shared" si="13"/>
        <v>0</v>
      </c>
    </row>
    <row r="145" spans="1:44" x14ac:dyDescent="0.25">
      <c r="A145" s="1">
        <f t="shared" si="14"/>
        <v>143</v>
      </c>
      <c r="E145" s="2" t="e">
        <f t="shared" si="10"/>
        <v>#NUM!</v>
      </c>
      <c r="G145" s="2" t="str">
        <f>LOOKUP(V145,{0,1,2,3,4,5,6,7,8,9,10,11,12,13,14,15,16,17,18,19,20,21,22,23,24,25,26,27,28,29,30,31,32,33,34,35,36,37,38,39,40,41,42,43,44,45,46,47,48,49,50,51,52,53,54,55,56,57,58,59,60},{"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5" s="2" t="str">
        <f>LOOKUP(W145,{0,1,2,3,4,5,6,7,8,9,10,11,12,13,14,15,16,17,18,19,20,21,22,23,24,25,26,27,28,29,30,31,32,33,34,35,36,37,38,39,40,41,42,43,44,45,46,47,48,49,50,51,52,53,54,55,56,57,58,59,60},{"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5" s="2" t="str">
        <f>LOOKUP(X145,{0,1,2,3,4,5,6,7,8,9,10,11,12,13,14,15,16,17,18,19,20,21,22,23,24,25,26,27,28,29,30,31,32,33,34,35,36,37,38,39,40,41,42,43,44,45,46,47,48,49,50,51,52,53,54,55,56,57,58,59,60},{"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5" s="2" t="str">
        <f>LOOKUP(Y145,{0,1,2,3,4,5,6,7,8,9,10,11,12,13,14,15,16,17,18,19,20,21,22,23,24,25,26,27,28,29,30,31,32,33,34,35,36,37,38,39,40,41,42,43,44,45,46,47,48,49,50,51,52,53,54,55,56,57,58,59,60},{"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5" s="2" t="str">
        <f>LOOKUP(Z145,{0,1,2,3,4,5,6,7,8,9,10,11,12,13,14,15,16,17,18,19,20,21,22,23,24,25,26,27,28,29,30,31,32,33,34,35,36,37,38,39,40,41,42,43,44,45,46,47,48,49,50,51,52,53,54,55,56,57,58,59,60},{"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5" s="2" t="str">
        <f>LOOKUP(AA145,{0,1,2,3,4,5,6,7,8,9,10,11,12,13,14,15,16,17,18,19,20,21,22,23,24,25,26,27,28,29,30,31,32,33,34,35,36,37,38,39,40,41,42,43,44,45,46,47,48,49,50,51,52,53,54,55,56,57,58,59,60},{"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5" s="2" t="str">
        <f>LOOKUP(AB145,{0,1,2,3,4,5,6,7,8,9,10,11,12,13,14,15,16,17,18,19,20,21,22,23,24,25,26,27,28,29,30,31,32,33,34,35,36,37,38,39,40,41,42,43,44,45,46,47,48,49,50,51,52,53,54,55,56,57,58,59,60},{"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5" s="2" t="str">
        <f>LOOKUP(AC145,{0,1,2,3,4,5,6,7,8,9,10,11,12,13,14,15,16,17,18,19,20,21,22,23,24,25,26,27,28,29,30,31,32,33,34,35,36,37,38,39,40,41,42,43,44,45,46,47,48,49,50,51,52,53,54,55,56,57,58,59,60},{"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5" s="2" t="str">
        <f>LOOKUP(AD145,{0,1,2,3,4,5,6,7,8,9,10,11,12,13,14,15,16,17,18,19,20,21,22,23,24,25,26,27,28,29,30,31,32,33,34,35,36,37,38,39,40,41,42,43,44,45,46,47,48,49,50,51,52,53,54,55,56,57,58,59,60},{"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5" s="2" t="str">
        <f>LOOKUP(AE145,{0,1,2,3,4,5,6,7,8,9,10,11,12,13,14,15,16,17,18,19,20,21,22,23,24,25,26,27,28,29,30,31,32,33,34,35,36,37,38,39,40,41,42,43,44,45,46,47,48,49,50,51,52,53,54,55,56,57,58,59,60},{"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5" s="2">
        <f t="shared" si="11"/>
        <v>0</v>
      </c>
      <c r="S145" s="2" t="e">
        <f>LOOKUP(AF145,{0,1,2,3,4,5,6,7,8,9,10,11,12,13,14,15,16,17,18,19,20,21,22,23,24,25,26,27,28,29,30,31,32,33,34,35,36,37,38,39,40,41,42,43,44,45,46,47,48,49,50,51,52,53,54,55,56,57,58,59,60},{"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5" s="2" t="e">
        <f t="shared" si="12"/>
        <v>#NUM!</v>
      </c>
      <c r="AF145" s="2" t="e">
        <f>SUMPRODUCT(LARGE(V145:AD145,{1}))</f>
        <v>#NUM!</v>
      </c>
      <c r="AR145" s="2">
        <f t="shared" si="13"/>
        <v>0</v>
      </c>
    </row>
    <row r="146" spans="1:44" x14ac:dyDescent="0.25">
      <c r="A146" s="1">
        <f t="shared" si="14"/>
        <v>144</v>
      </c>
      <c r="E146" s="2" t="e">
        <f t="shared" si="10"/>
        <v>#NUM!</v>
      </c>
      <c r="G146" s="2" t="str">
        <f>LOOKUP(V146,{0,1,2,3,4,5,6,7,8,9,10,11,12,13,14,15,16,17,18,19,20,21,22,23,24,25,26,27,28,29,30,31,32,33,34,35,36,37,38,39,40,41,42,43,44,45,46,47,48,49,50,51,52,53,54,55,56,57,58,59,60},{"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6" s="2" t="str">
        <f>LOOKUP(W146,{0,1,2,3,4,5,6,7,8,9,10,11,12,13,14,15,16,17,18,19,20,21,22,23,24,25,26,27,28,29,30,31,32,33,34,35,36,37,38,39,40,41,42,43,44,45,46,47,48,49,50,51,52,53,54,55,56,57,58,59,60},{"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6" s="2" t="str">
        <f>LOOKUP(X146,{0,1,2,3,4,5,6,7,8,9,10,11,12,13,14,15,16,17,18,19,20,21,22,23,24,25,26,27,28,29,30,31,32,33,34,35,36,37,38,39,40,41,42,43,44,45,46,47,48,49,50,51,52,53,54,55,56,57,58,59,60},{"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6" s="2" t="str">
        <f>LOOKUP(Y146,{0,1,2,3,4,5,6,7,8,9,10,11,12,13,14,15,16,17,18,19,20,21,22,23,24,25,26,27,28,29,30,31,32,33,34,35,36,37,38,39,40,41,42,43,44,45,46,47,48,49,50,51,52,53,54,55,56,57,58,59,60},{"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6" s="2" t="str">
        <f>LOOKUP(Z146,{0,1,2,3,4,5,6,7,8,9,10,11,12,13,14,15,16,17,18,19,20,21,22,23,24,25,26,27,28,29,30,31,32,33,34,35,36,37,38,39,40,41,42,43,44,45,46,47,48,49,50,51,52,53,54,55,56,57,58,59,60},{"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6" s="2" t="str">
        <f>LOOKUP(AA146,{0,1,2,3,4,5,6,7,8,9,10,11,12,13,14,15,16,17,18,19,20,21,22,23,24,25,26,27,28,29,30,31,32,33,34,35,36,37,38,39,40,41,42,43,44,45,46,47,48,49,50,51,52,53,54,55,56,57,58,59,60},{"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6" s="2" t="str">
        <f>LOOKUP(AB146,{0,1,2,3,4,5,6,7,8,9,10,11,12,13,14,15,16,17,18,19,20,21,22,23,24,25,26,27,28,29,30,31,32,33,34,35,36,37,38,39,40,41,42,43,44,45,46,47,48,49,50,51,52,53,54,55,56,57,58,59,60},{"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6" s="2" t="str">
        <f>LOOKUP(AC146,{0,1,2,3,4,5,6,7,8,9,10,11,12,13,14,15,16,17,18,19,20,21,22,23,24,25,26,27,28,29,30,31,32,33,34,35,36,37,38,39,40,41,42,43,44,45,46,47,48,49,50,51,52,53,54,55,56,57,58,59,60},{"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6" s="2" t="str">
        <f>LOOKUP(AD146,{0,1,2,3,4,5,6,7,8,9,10,11,12,13,14,15,16,17,18,19,20,21,22,23,24,25,26,27,28,29,30,31,32,33,34,35,36,37,38,39,40,41,42,43,44,45,46,47,48,49,50,51,52,53,54,55,56,57,58,59,60},{"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6" s="2" t="str">
        <f>LOOKUP(AE146,{0,1,2,3,4,5,6,7,8,9,10,11,12,13,14,15,16,17,18,19,20,21,22,23,24,25,26,27,28,29,30,31,32,33,34,35,36,37,38,39,40,41,42,43,44,45,46,47,48,49,50,51,52,53,54,55,56,57,58,59,60},{"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6" s="2">
        <f t="shared" si="11"/>
        <v>0</v>
      </c>
      <c r="S146" s="2" t="e">
        <f>LOOKUP(AF146,{0,1,2,3,4,5,6,7,8,9,10,11,12,13,14,15,16,17,18,19,20,21,22,23,24,25,26,27,28,29,30,31,32,33,34,35,36,37,38,39,40,41,42,43,44,45,46,47,48,49,50,51,52,53,54,55,56,57,58,59,60},{"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6" s="2" t="e">
        <f t="shared" si="12"/>
        <v>#NUM!</v>
      </c>
      <c r="AF146" s="2" t="e">
        <f>SUMPRODUCT(LARGE(V146:AD146,{1}))</f>
        <v>#NUM!</v>
      </c>
      <c r="AR146" s="2">
        <f t="shared" si="13"/>
        <v>0</v>
      </c>
    </row>
    <row r="147" spans="1:44" x14ac:dyDescent="0.25">
      <c r="A147" s="1">
        <f t="shared" si="14"/>
        <v>145</v>
      </c>
      <c r="E147" s="2" t="e">
        <f t="shared" si="10"/>
        <v>#NUM!</v>
      </c>
      <c r="G147" s="2" t="str">
        <f>LOOKUP(V147,{0,1,2,3,4,5,6,7,8,9,10,11,12,13,14,15,16,17,18,19,20,21,22,23,24,25,26,27,28,29,30,31,32,33,34,35,36,37,38,39,40,41,42,43,44,45,46,47,48,49,50,51,52,53,54,55,56,57,58,59,60},{"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7" s="2" t="str">
        <f>LOOKUP(W147,{0,1,2,3,4,5,6,7,8,9,10,11,12,13,14,15,16,17,18,19,20,21,22,23,24,25,26,27,28,29,30,31,32,33,34,35,36,37,38,39,40,41,42,43,44,45,46,47,48,49,50,51,52,53,54,55,56,57,58,59,60},{"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7" s="2" t="str">
        <f>LOOKUP(X147,{0,1,2,3,4,5,6,7,8,9,10,11,12,13,14,15,16,17,18,19,20,21,22,23,24,25,26,27,28,29,30,31,32,33,34,35,36,37,38,39,40,41,42,43,44,45,46,47,48,49,50,51,52,53,54,55,56,57,58,59,60},{"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7" s="2" t="str">
        <f>LOOKUP(Y147,{0,1,2,3,4,5,6,7,8,9,10,11,12,13,14,15,16,17,18,19,20,21,22,23,24,25,26,27,28,29,30,31,32,33,34,35,36,37,38,39,40,41,42,43,44,45,46,47,48,49,50,51,52,53,54,55,56,57,58,59,60},{"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7" s="2" t="str">
        <f>LOOKUP(Z147,{0,1,2,3,4,5,6,7,8,9,10,11,12,13,14,15,16,17,18,19,20,21,22,23,24,25,26,27,28,29,30,31,32,33,34,35,36,37,38,39,40,41,42,43,44,45,46,47,48,49,50,51,52,53,54,55,56,57,58,59,60},{"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7" s="2" t="str">
        <f>LOOKUP(AA147,{0,1,2,3,4,5,6,7,8,9,10,11,12,13,14,15,16,17,18,19,20,21,22,23,24,25,26,27,28,29,30,31,32,33,34,35,36,37,38,39,40,41,42,43,44,45,46,47,48,49,50,51,52,53,54,55,56,57,58,59,60},{"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7" s="2" t="str">
        <f>LOOKUP(AB147,{0,1,2,3,4,5,6,7,8,9,10,11,12,13,14,15,16,17,18,19,20,21,22,23,24,25,26,27,28,29,30,31,32,33,34,35,36,37,38,39,40,41,42,43,44,45,46,47,48,49,50,51,52,53,54,55,56,57,58,59,60},{"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7" s="2" t="str">
        <f>LOOKUP(AC147,{0,1,2,3,4,5,6,7,8,9,10,11,12,13,14,15,16,17,18,19,20,21,22,23,24,25,26,27,28,29,30,31,32,33,34,35,36,37,38,39,40,41,42,43,44,45,46,47,48,49,50,51,52,53,54,55,56,57,58,59,60},{"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7" s="2" t="str">
        <f>LOOKUP(AD147,{0,1,2,3,4,5,6,7,8,9,10,11,12,13,14,15,16,17,18,19,20,21,22,23,24,25,26,27,28,29,30,31,32,33,34,35,36,37,38,39,40,41,42,43,44,45,46,47,48,49,50,51,52,53,54,55,56,57,58,59,60},{"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7" s="2" t="str">
        <f>LOOKUP(AE147,{0,1,2,3,4,5,6,7,8,9,10,11,12,13,14,15,16,17,18,19,20,21,22,23,24,25,26,27,28,29,30,31,32,33,34,35,36,37,38,39,40,41,42,43,44,45,46,47,48,49,50,51,52,53,54,55,56,57,58,59,60},{"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7" s="2">
        <f t="shared" si="11"/>
        <v>0</v>
      </c>
      <c r="S147" s="2" t="e">
        <f>LOOKUP(AF147,{0,1,2,3,4,5,6,7,8,9,10,11,12,13,14,15,16,17,18,19,20,21,22,23,24,25,26,27,28,29,30,31,32,33,34,35,36,37,38,39,40,41,42,43,44,45,46,47,48,49,50,51,52,53,54,55,56,57,58,59,60},{"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7" s="2" t="e">
        <f t="shared" si="12"/>
        <v>#NUM!</v>
      </c>
      <c r="AF147" s="2" t="e">
        <f>SUMPRODUCT(LARGE(V147:AD147,{1}))</f>
        <v>#NUM!</v>
      </c>
      <c r="AR147" s="2">
        <f t="shared" si="13"/>
        <v>0</v>
      </c>
    </row>
    <row r="148" spans="1:44" x14ac:dyDescent="0.25">
      <c r="A148" s="1">
        <f t="shared" si="14"/>
        <v>146</v>
      </c>
      <c r="E148" s="2" t="e">
        <f t="shared" si="10"/>
        <v>#NUM!</v>
      </c>
      <c r="G148" s="2" t="str">
        <f>LOOKUP(V148,{0,1,2,3,4,5,6,7,8,9,10,11,12,13,14,15,16,17,18,19,20,21,22,23,24,25,26,27,28,29,30,31,32,33,34,35,36,37,38,39,40,41,42,43,44,45,46,47,48,49,50,51,52,53,54,55,56,57,58,59,60},{"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8" s="2" t="str">
        <f>LOOKUP(W148,{0,1,2,3,4,5,6,7,8,9,10,11,12,13,14,15,16,17,18,19,20,21,22,23,24,25,26,27,28,29,30,31,32,33,34,35,36,37,38,39,40,41,42,43,44,45,46,47,48,49,50,51,52,53,54,55,56,57,58,59,60},{"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8" s="2" t="str">
        <f>LOOKUP(X148,{0,1,2,3,4,5,6,7,8,9,10,11,12,13,14,15,16,17,18,19,20,21,22,23,24,25,26,27,28,29,30,31,32,33,34,35,36,37,38,39,40,41,42,43,44,45,46,47,48,49,50,51,52,53,54,55,56,57,58,59,60},{"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8" s="2" t="str">
        <f>LOOKUP(Y148,{0,1,2,3,4,5,6,7,8,9,10,11,12,13,14,15,16,17,18,19,20,21,22,23,24,25,26,27,28,29,30,31,32,33,34,35,36,37,38,39,40,41,42,43,44,45,46,47,48,49,50,51,52,53,54,55,56,57,58,59,60},{"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8" s="2" t="str">
        <f>LOOKUP(Z148,{0,1,2,3,4,5,6,7,8,9,10,11,12,13,14,15,16,17,18,19,20,21,22,23,24,25,26,27,28,29,30,31,32,33,34,35,36,37,38,39,40,41,42,43,44,45,46,47,48,49,50,51,52,53,54,55,56,57,58,59,60},{"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8" s="2" t="str">
        <f>LOOKUP(AA148,{0,1,2,3,4,5,6,7,8,9,10,11,12,13,14,15,16,17,18,19,20,21,22,23,24,25,26,27,28,29,30,31,32,33,34,35,36,37,38,39,40,41,42,43,44,45,46,47,48,49,50,51,52,53,54,55,56,57,58,59,60},{"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8" s="2" t="str">
        <f>LOOKUP(AB148,{0,1,2,3,4,5,6,7,8,9,10,11,12,13,14,15,16,17,18,19,20,21,22,23,24,25,26,27,28,29,30,31,32,33,34,35,36,37,38,39,40,41,42,43,44,45,46,47,48,49,50,51,52,53,54,55,56,57,58,59,60},{"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8" s="2" t="str">
        <f>LOOKUP(AC148,{0,1,2,3,4,5,6,7,8,9,10,11,12,13,14,15,16,17,18,19,20,21,22,23,24,25,26,27,28,29,30,31,32,33,34,35,36,37,38,39,40,41,42,43,44,45,46,47,48,49,50,51,52,53,54,55,56,57,58,59,60},{"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8" s="2" t="str">
        <f>LOOKUP(AD148,{0,1,2,3,4,5,6,7,8,9,10,11,12,13,14,15,16,17,18,19,20,21,22,23,24,25,26,27,28,29,30,31,32,33,34,35,36,37,38,39,40,41,42,43,44,45,46,47,48,49,50,51,52,53,54,55,56,57,58,59,60},{"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8" s="2" t="str">
        <f>LOOKUP(AE148,{0,1,2,3,4,5,6,7,8,9,10,11,12,13,14,15,16,17,18,19,20,21,22,23,24,25,26,27,28,29,30,31,32,33,34,35,36,37,38,39,40,41,42,43,44,45,46,47,48,49,50,51,52,53,54,55,56,57,58,59,60},{"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8" s="2">
        <f t="shared" si="11"/>
        <v>0</v>
      </c>
      <c r="S148" s="2" t="e">
        <f>LOOKUP(AF148,{0,1,2,3,4,5,6,7,8,9,10,11,12,13,14,15,16,17,18,19,20,21,22,23,24,25,26,27,28,29,30,31,32,33,34,35,36,37,38,39,40,41,42,43,44,45,46,47,48,49,50,51,52,53,54,55,56,57,58,59,60},{"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8" s="2" t="e">
        <f t="shared" si="12"/>
        <v>#NUM!</v>
      </c>
      <c r="AF148" s="2" t="e">
        <f>SUMPRODUCT(LARGE(V148:AD148,{1}))</f>
        <v>#NUM!</v>
      </c>
      <c r="AR148" s="2">
        <f t="shared" si="13"/>
        <v>0</v>
      </c>
    </row>
    <row r="149" spans="1:44" x14ac:dyDescent="0.25">
      <c r="A149" s="1">
        <f t="shared" si="14"/>
        <v>147</v>
      </c>
      <c r="E149" s="2" t="e">
        <f t="shared" si="10"/>
        <v>#NUM!</v>
      </c>
      <c r="G149" s="2" t="str">
        <f>LOOKUP(V149,{0,1,2,3,4,5,6,7,8,9,10,11,12,13,14,15,16,17,18,19,20,21,22,23,24,25,26,27,28,29,30,31,32,33,34,35,36,37,38,39,40,41,42,43,44,45,46,47,48,49,50,51,52,53,54,55,56,57,58,59,60},{"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49" s="2" t="str">
        <f>LOOKUP(W149,{0,1,2,3,4,5,6,7,8,9,10,11,12,13,14,15,16,17,18,19,20,21,22,23,24,25,26,27,28,29,30,31,32,33,34,35,36,37,38,39,40,41,42,43,44,45,46,47,48,49,50,51,52,53,54,55,56,57,58,59,60},{"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49" s="2" t="str">
        <f>LOOKUP(X149,{0,1,2,3,4,5,6,7,8,9,10,11,12,13,14,15,16,17,18,19,20,21,22,23,24,25,26,27,28,29,30,31,32,33,34,35,36,37,38,39,40,41,42,43,44,45,46,47,48,49,50,51,52,53,54,55,56,57,58,59,60},{"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49" s="2" t="str">
        <f>LOOKUP(Y149,{0,1,2,3,4,5,6,7,8,9,10,11,12,13,14,15,16,17,18,19,20,21,22,23,24,25,26,27,28,29,30,31,32,33,34,35,36,37,38,39,40,41,42,43,44,45,46,47,48,49,50,51,52,53,54,55,56,57,58,59,60},{"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49" s="2" t="str">
        <f>LOOKUP(Z149,{0,1,2,3,4,5,6,7,8,9,10,11,12,13,14,15,16,17,18,19,20,21,22,23,24,25,26,27,28,29,30,31,32,33,34,35,36,37,38,39,40,41,42,43,44,45,46,47,48,49,50,51,52,53,54,55,56,57,58,59,60},{"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49" s="2" t="str">
        <f>LOOKUP(AA149,{0,1,2,3,4,5,6,7,8,9,10,11,12,13,14,15,16,17,18,19,20,21,22,23,24,25,26,27,28,29,30,31,32,33,34,35,36,37,38,39,40,41,42,43,44,45,46,47,48,49,50,51,52,53,54,55,56,57,58,59,60},{"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49" s="2" t="str">
        <f>LOOKUP(AB149,{0,1,2,3,4,5,6,7,8,9,10,11,12,13,14,15,16,17,18,19,20,21,22,23,24,25,26,27,28,29,30,31,32,33,34,35,36,37,38,39,40,41,42,43,44,45,46,47,48,49,50,51,52,53,54,55,56,57,58,59,60},{"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49" s="2" t="str">
        <f>LOOKUP(AC149,{0,1,2,3,4,5,6,7,8,9,10,11,12,13,14,15,16,17,18,19,20,21,22,23,24,25,26,27,28,29,30,31,32,33,34,35,36,37,38,39,40,41,42,43,44,45,46,47,48,49,50,51,52,53,54,55,56,57,58,59,60},{"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49" s="2" t="str">
        <f>LOOKUP(AD149,{0,1,2,3,4,5,6,7,8,9,10,11,12,13,14,15,16,17,18,19,20,21,22,23,24,25,26,27,28,29,30,31,32,33,34,35,36,37,38,39,40,41,42,43,44,45,46,47,48,49,50,51,52,53,54,55,56,57,58,59,60},{"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49" s="2" t="str">
        <f>LOOKUP(AE149,{0,1,2,3,4,5,6,7,8,9,10,11,12,13,14,15,16,17,18,19,20,21,22,23,24,25,26,27,28,29,30,31,32,33,34,35,36,37,38,39,40,41,42,43,44,45,46,47,48,49,50,51,52,53,54,55,56,57,58,59,60},{"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49" s="2">
        <f t="shared" si="11"/>
        <v>0</v>
      </c>
      <c r="S149" s="2" t="e">
        <f>LOOKUP(AF149,{0,1,2,3,4,5,6,7,8,9,10,11,12,13,14,15,16,17,18,19,20,21,22,23,24,25,26,27,28,29,30,31,32,33,34,35,36,37,38,39,40,41,42,43,44,45,46,47,48,49,50,51,52,53,54,55,56,57,58,59,60},{"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49" s="2" t="e">
        <f t="shared" si="12"/>
        <v>#NUM!</v>
      </c>
      <c r="AF149" s="2" t="e">
        <f>SUMPRODUCT(LARGE(V149:AD149,{1}))</f>
        <v>#NUM!</v>
      </c>
      <c r="AR149" s="2">
        <f t="shared" si="13"/>
        <v>0</v>
      </c>
    </row>
    <row r="150" spans="1:44" x14ac:dyDescent="0.25">
      <c r="A150" s="1">
        <f t="shared" si="14"/>
        <v>148</v>
      </c>
      <c r="E150" s="2" t="e">
        <f t="shared" si="10"/>
        <v>#NUM!</v>
      </c>
      <c r="G150" s="2" t="str">
        <f>LOOKUP(V150,{0,1,2,3,4,5,6,7,8,9,10,11,12,13,14,15,16,17,18,19,20,21,22,23,24,25,26,27,28,29,30,31,32,33,34,35,36,37,38,39,40,41,42,43,44,45,46,47,48,49,50,51,52,53,54,55,56,57,58,59,60},{"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0" s="2" t="str">
        <f>LOOKUP(W150,{0,1,2,3,4,5,6,7,8,9,10,11,12,13,14,15,16,17,18,19,20,21,22,23,24,25,26,27,28,29,30,31,32,33,34,35,36,37,38,39,40,41,42,43,44,45,46,47,48,49,50,51,52,53,54,55,56,57,58,59,60},{"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0" s="2" t="str">
        <f>LOOKUP(X150,{0,1,2,3,4,5,6,7,8,9,10,11,12,13,14,15,16,17,18,19,20,21,22,23,24,25,26,27,28,29,30,31,32,33,34,35,36,37,38,39,40,41,42,43,44,45,46,47,48,49,50,51,52,53,54,55,56,57,58,59,60},{"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0" s="2" t="str">
        <f>LOOKUP(Y150,{0,1,2,3,4,5,6,7,8,9,10,11,12,13,14,15,16,17,18,19,20,21,22,23,24,25,26,27,28,29,30,31,32,33,34,35,36,37,38,39,40,41,42,43,44,45,46,47,48,49,50,51,52,53,54,55,56,57,58,59,60},{"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0" s="2" t="str">
        <f>LOOKUP(Z150,{0,1,2,3,4,5,6,7,8,9,10,11,12,13,14,15,16,17,18,19,20,21,22,23,24,25,26,27,28,29,30,31,32,33,34,35,36,37,38,39,40,41,42,43,44,45,46,47,48,49,50,51,52,53,54,55,56,57,58,59,60},{"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0" s="2" t="str">
        <f>LOOKUP(AA150,{0,1,2,3,4,5,6,7,8,9,10,11,12,13,14,15,16,17,18,19,20,21,22,23,24,25,26,27,28,29,30,31,32,33,34,35,36,37,38,39,40,41,42,43,44,45,46,47,48,49,50,51,52,53,54,55,56,57,58,59,60},{"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0" s="2" t="str">
        <f>LOOKUP(AB150,{0,1,2,3,4,5,6,7,8,9,10,11,12,13,14,15,16,17,18,19,20,21,22,23,24,25,26,27,28,29,30,31,32,33,34,35,36,37,38,39,40,41,42,43,44,45,46,47,48,49,50,51,52,53,54,55,56,57,58,59,60},{"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0" s="2" t="str">
        <f>LOOKUP(AC150,{0,1,2,3,4,5,6,7,8,9,10,11,12,13,14,15,16,17,18,19,20,21,22,23,24,25,26,27,28,29,30,31,32,33,34,35,36,37,38,39,40,41,42,43,44,45,46,47,48,49,50,51,52,53,54,55,56,57,58,59,60},{"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0" s="2" t="str">
        <f>LOOKUP(AD150,{0,1,2,3,4,5,6,7,8,9,10,11,12,13,14,15,16,17,18,19,20,21,22,23,24,25,26,27,28,29,30,31,32,33,34,35,36,37,38,39,40,41,42,43,44,45,46,47,48,49,50,51,52,53,54,55,56,57,58,59,60},{"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0" s="2" t="str">
        <f>LOOKUP(AE150,{0,1,2,3,4,5,6,7,8,9,10,11,12,13,14,15,16,17,18,19,20,21,22,23,24,25,26,27,28,29,30,31,32,33,34,35,36,37,38,39,40,41,42,43,44,45,46,47,48,49,50,51,52,53,54,55,56,57,58,59,60},{"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0" s="2">
        <f t="shared" si="11"/>
        <v>0</v>
      </c>
      <c r="S150" s="2" t="e">
        <f>LOOKUP(AF150,{0,1,2,3,4,5,6,7,8,9,10,11,12,13,14,15,16,17,18,19,20,21,22,23,24,25,26,27,28,29,30,31,32,33,34,35,36,37,38,39,40,41,42,43,44,45,46,47,48,49,50,51,52,53,54,55,56,57,58,59,60},{"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0" s="2" t="e">
        <f t="shared" si="12"/>
        <v>#NUM!</v>
      </c>
      <c r="AF150" s="2" t="e">
        <f>SUMPRODUCT(LARGE(V150:AD150,{1}))</f>
        <v>#NUM!</v>
      </c>
      <c r="AR150" s="2">
        <f t="shared" si="13"/>
        <v>0</v>
      </c>
    </row>
    <row r="151" spans="1:44" x14ac:dyDescent="0.25">
      <c r="A151" s="1">
        <f t="shared" si="14"/>
        <v>149</v>
      </c>
      <c r="E151" s="2" t="e">
        <f t="shared" si="10"/>
        <v>#NUM!</v>
      </c>
      <c r="G151" s="2" t="str">
        <f>LOOKUP(V151,{0,1,2,3,4,5,6,7,8,9,10,11,12,13,14,15,16,17,18,19,20,21,22,23,24,25,26,27,28,29,30,31,32,33,34,35,36,37,38,39,40,41,42,43,44,45,46,47,48,49,50,51,52,53,54,55,56,57,58,59,60},{"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1" s="2" t="str">
        <f>LOOKUP(W151,{0,1,2,3,4,5,6,7,8,9,10,11,12,13,14,15,16,17,18,19,20,21,22,23,24,25,26,27,28,29,30,31,32,33,34,35,36,37,38,39,40,41,42,43,44,45,46,47,48,49,50,51,52,53,54,55,56,57,58,59,60},{"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1" s="2" t="str">
        <f>LOOKUP(X151,{0,1,2,3,4,5,6,7,8,9,10,11,12,13,14,15,16,17,18,19,20,21,22,23,24,25,26,27,28,29,30,31,32,33,34,35,36,37,38,39,40,41,42,43,44,45,46,47,48,49,50,51,52,53,54,55,56,57,58,59,60},{"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1" s="2" t="str">
        <f>LOOKUP(Y151,{0,1,2,3,4,5,6,7,8,9,10,11,12,13,14,15,16,17,18,19,20,21,22,23,24,25,26,27,28,29,30,31,32,33,34,35,36,37,38,39,40,41,42,43,44,45,46,47,48,49,50,51,52,53,54,55,56,57,58,59,60},{"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1" s="2" t="str">
        <f>LOOKUP(Z151,{0,1,2,3,4,5,6,7,8,9,10,11,12,13,14,15,16,17,18,19,20,21,22,23,24,25,26,27,28,29,30,31,32,33,34,35,36,37,38,39,40,41,42,43,44,45,46,47,48,49,50,51,52,53,54,55,56,57,58,59,60},{"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1" s="2" t="str">
        <f>LOOKUP(AA151,{0,1,2,3,4,5,6,7,8,9,10,11,12,13,14,15,16,17,18,19,20,21,22,23,24,25,26,27,28,29,30,31,32,33,34,35,36,37,38,39,40,41,42,43,44,45,46,47,48,49,50,51,52,53,54,55,56,57,58,59,60},{"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1" s="2" t="str">
        <f>LOOKUP(AB151,{0,1,2,3,4,5,6,7,8,9,10,11,12,13,14,15,16,17,18,19,20,21,22,23,24,25,26,27,28,29,30,31,32,33,34,35,36,37,38,39,40,41,42,43,44,45,46,47,48,49,50,51,52,53,54,55,56,57,58,59,60},{"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1" s="2" t="str">
        <f>LOOKUP(AC151,{0,1,2,3,4,5,6,7,8,9,10,11,12,13,14,15,16,17,18,19,20,21,22,23,24,25,26,27,28,29,30,31,32,33,34,35,36,37,38,39,40,41,42,43,44,45,46,47,48,49,50,51,52,53,54,55,56,57,58,59,60},{"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1" s="2" t="str">
        <f>LOOKUP(AD151,{0,1,2,3,4,5,6,7,8,9,10,11,12,13,14,15,16,17,18,19,20,21,22,23,24,25,26,27,28,29,30,31,32,33,34,35,36,37,38,39,40,41,42,43,44,45,46,47,48,49,50,51,52,53,54,55,56,57,58,59,60},{"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1" s="2" t="str">
        <f>LOOKUP(AE151,{0,1,2,3,4,5,6,7,8,9,10,11,12,13,14,15,16,17,18,19,20,21,22,23,24,25,26,27,28,29,30,31,32,33,34,35,36,37,38,39,40,41,42,43,44,45,46,47,48,49,50,51,52,53,54,55,56,57,58,59,60},{"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1" s="2">
        <f t="shared" si="11"/>
        <v>0</v>
      </c>
      <c r="S151" s="2" t="e">
        <f>LOOKUP(AF151,{0,1,2,3,4,5,6,7,8,9,10,11,12,13,14,15,16,17,18,19,20,21,22,23,24,25,26,27,28,29,30,31,32,33,34,35,36,37,38,39,40,41,42,43,44,45,46,47,48,49,50,51,52,53,54,55,56,57,58,59,60},{"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1" s="2" t="e">
        <f t="shared" si="12"/>
        <v>#NUM!</v>
      </c>
      <c r="AF151" s="2" t="e">
        <f>SUMPRODUCT(LARGE(V151:AD151,{1}))</f>
        <v>#NUM!</v>
      </c>
      <c r="AR151" s="2">
        <f t="shared" si="13"/>
        <v>0</v>
      </c>
    </row>
    <row r="152" spans="1:44" x14ac:dyDescent="0.25">
      <c r="A152" s="1">
        <f t="shared" si="14"/>
        <v>150</v>
      </c>
      <c r="E152" s="2" t="e">
        <f t="shared" si="10"/>
        <v>#NUM!</v>
      </c>
      <c r="G152" s="2" t="str">
        <f>LOOKUP(V152,{0,1,2,3,4,5,6,7,8,9,10,11,12,13,14,15,16,17,18,19,20,21,22,23,24,25,26,27,28,29,30,31,32,33,34,35,36,37,38,39,40,41,42,43,44,45,46,47,48,49,50,51,52,53,54,55,56,57,58,59,60},{"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2" s="2" t="str">
        <f>LOOKUP(W152,{0,1,2,3,4,5,6,7,8,9,10,11,12,13,14,15,16,17,18,19,20,21,22,23,24,25,26,27,28,29,30,31,32,33,34,35,36,37,38,39,40,41,42,43,44,45,46,47,48,49,50,51,52,53,54,55,56,57,58,59,60},{"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2" s="2" t="str">
        <f>LOOKUP(X152,{0,1,2,3,4,5,6,7,8,9,10,11,12,13,14,15,16,17,18,19,20,21,22,23,24,25,26,27,28,29,30,31,32,33,34,35,36,37,38,39,40,41,42,43,44,45,46,47,48,49,50,51,52,53,54,55,56,57,58,59,60},{"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2" s="2" t="str">
        <f>LOOKUP(Y152,{0,1,2,3,4,5,6,7,8,9,10,11,12,13,14,15,16,17,18,19,20,21,22,23,24,25,26,27,28,29,30,31,32,33,34,35,36,37,38,39,40,41,42,43,44,45,46,47,48,49,50,51,52,53,54,55,56,57,58,59,60},{"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2" s="2" t="str">
        <f>LOOKUP(Z152,{0,1,2,3,4,5,6,7,8,9,10,11,12,13,14,15,16,17,18,19,20,21,22,23,24,25,26,27,28,29,30,31,32,33,34,35,36,37,38,39,40,41,42,43,44,45,46,47,48,49,50,51,52,53,54,55,56,57,58,59,60},{"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2" s="2" t="str">
        <f>LOOKUP(AA152,{0,1,2,3,4,5,6,7,8,9,10,11,12,13,14,15,16,17,18,19,20,21,22,23,24,25,26,27,28,29,30,31,32,33,34,35,36,37,38,39,40,41,42,43,44,45,46,47,48,49,50,51,52,53,54,55,56,57,58,59,60},{"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2" s="2" t="str">
        <f>LOOKUP(AB152,{0,1,2,3,4,5,6,7,8,9,10,11,12,13,14,15,16,17,18,19,20,21,22,23,24,25,26,27,28,29,30,31,32,33,34,35,36,37,38,39,40,41,42,43,44,45,46,47,48,49,50,51,52,53,54,55,56,57,58,59,60},{"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2" s="2" t="str">
        <f>LOOKUP(AC152,{0,1,2,3,4,5,6,7,8,9,10,11,12,13,14,15,16,17,18,19,20,21,22,23,24,25,26,27,28,29,30,31,32,33,34,35,36,37,38,39,40,41,42,43,44,45,46,47,48,49,50,51,52,53,54,55,56,57,58,59,60},{"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2" s="2" t="str">
        <f>LOOKUP(AD152,{0,1,2,3,4,5,6,7,8,9,10,11,12,13,14,15,16,17,18,19,20,21,22,23,24,25,26,27,28,29,30,31,32,33,34,35,36,37,38,39,40,41,42,43,44,45,46,47,48,49,50,51,52,53,54,55,56,57,58,59,60},{"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2" s="2" t="str">
        <f>LOOKUP(AE152,{0,1,2,3,4,5,6,7,8,9,10,11,12,13,14,15,16,17,18,19,20,21,22,23,24,25,26,27,28,29,30,31,32,33,34,35,36,37,38,39,40,41,42,43,44,45,46,47,48,49,50,51,52,53,54,55,56,57,58,59,60},{"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2" s="2">
        <f t="shared" si="11"/>
        <v>0</v>
      </c>
      <c r="S152" s="2" t="e">
        <f>LOOKUP(AF152,{0,1,2,3,4,5,6,7,8,9,10,11,12,13,14,15,16,17,18,19,20,21,22,23,24,25,26,27,28,29,30,31,32,33,34,35,36,37,38,39,40,41,42,43,44,45,46,47,48,49,50,51,52,53,54,55,56,57,58,59,60},{"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2" s="2" t="e">
        <f t="shared" si="12"/>
        <v>#NUM!</v>
      </c>
      <c r="AF152" s="2" t="e">
        <f>SUMPRODUCT(LARGE(V152:AD152,{1}))</f>
        <v>#NUM!</v>
      </c>
      <c r="AR152" s="2">
        <f t="shared" si="13"/>
        <v>0</v>
      </c>
    </row>
    <row r="153" spans="1:44" x14ac:dyDescent="0.25">
      <c r="A153" s="1">
        <f t="shared" si="14"/>
        <v>151</v>
      </c>
      <c r="E153" s="2" t="e">
        <f t="shared" si="10"/>
        <v>#NUM!</v>
      </c>
      <c r="G153" s="2" t="str">
        <f>LOOKUP(V153,{0,1,2,3,4,5,6,7,8,9,10,11,12,13,14,15,16,17,18,19,20,21,22,23,24,25,26,27,28,29,30,31,32,33,34,35,36,37,38,39,40,41,42,43,44,45,46,47,48,49,50,51,52,53,54,55,56,57,58,59,60},{"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3" s="2" t="str">
        <f>LOOKUP(W153,{0,1,2,3,4,5,6,7,8,9,10,11,12,13,14,15,16,17,18,19,20,21,22,23,24,25,26,27,28,29,30,31,32,33,34,35,36,37,38,39,40,41,42,43,44,45,46,47,48,49,50,51,52,53,54,55,56,57,58,59,60},{"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3" s="2" t="str">
        <f>LOOKUP(X153,{0,1,2,3,4,5,6,7,8,9,10,11,12,13,14,15,16,17,18,19,20,21,22,23,24,25,26,27,28,29,30,31,32,33,34,35,36,37,38,39,40,41,42,43,44,45,46,47,48,49,50,51,52,53,54,55,56,57,58,59,60},{"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3" s="2" t="str">
        <f>LOOKUP(Y153,{0,1,2,3,4,5,6,7,8,9,10,11,12,13,14,15,16,17,18,19,20,21,22,23,24,25,26,27,28,29,30,31,32,33,34,35,36,37,38,39,40,41,42,43,44,45,46,47,48,49,50,51,52,53,54,55,56,57,58,59,60},{"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3" s="2" t="str">
        <f>LOOKUP(Z153,{0,1,2,3,4,5,6,7,8,9,10,11,12,13,14,15,16,17,18,19,20,21,22,23,24,25,26,27,28,29,30,31,32,33,34,35,36,37,38,39,40,41,42,43,44,45,46,47,48,49,50,51,52,53,54,55,56,57,58,59,60},{"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3" s="2" t="str">
        <f>LOOKUP(AA153,{0,1,2,3,4,5,6,7,8,9,10,11,12,13,14,15,16,17,18,19,20,21,22,23,24,25,26,27,28,29,30,31,32,33,34,35,36,37,38,39,40,41,42,43,44,45,46,47,48,49,50,51,52,53,54,55,56,57,58,59,60},{"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3" s="2" t="str">
        <f>LOOKUP(AB153,{0,1,2,3,4,5,6,7,8,9,10,11,12,13,14,15,16,17,18,19,20,21,22,23,24,25,26,27,28,29,30,31,32,33,34,35,36,37,38,39,40,41,42,43,44,45,46,47,48,49,50,51,52,53,54,55,56,57,58,59,60},{"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3" s="2" t="str">
        <f>LOOKUP(AC153,{0,1,2,3,4,5,6,7,8,9,10,11,12,13,14,15,16,17,18,19,20,21,22,23,24,25,26,27,28,29,30,31,32,33,34,35,36,37,38,39,40,41,42,43,44,45,46,47,48,49,50,51,52,53,54,55,56,57,58,59,60},{"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3" s="2" t="str">
        <f>LOOKUP(AD153,{0,1,2,3,4,5,6,7,8,9,10,11,12,13,14,15,16,17,18,19,20,21,22,23,24,25,26,27,28,29,30,31,32,33,34,35,36,37,38,39,40,41,42,43,44,45,46,47,48,49,50,51,52,53,54,55,56,57,58,59,60},{"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3" s="2" t="str">
        <f>LOOKUP(AE153,{0,1,2,3,4,5,6,7,8,9,10,11,12,13,14,15,16,17,18,19,20,21,22,23,24,25,26,27,28,29,30,31,32,33,34,35,36,37,38,39,40,41,42,43,44,45,46,47,48,49,50,51,52,53,54,55,56,57,58,59,60},{"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3" s="2">
        <f t="shared" si="11"/>
        <v>0</v>
      </c>
      <c r="S153" s="2" t="e">
        <f>LOOKUP(AF153,{0,1,2,3,4,5,6,7,8,9,10,11,12,13,14,15,16,17,18,19,20,21,22,23,24,25,26,27,28,29,30,31,32,33,34,35,36,37,38,39,40,41,42,43,44,45,46,47,48,49,50,51,52,53,54,55,56,57,58,59,60},{"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3" s="2" t="e">
        <f t="shared" si="12"/>
        <v>#NUM!</v>
      </c>
      <c r="AF153" s="2" t="e">
        <f>SUMPRODUCT(LARGE(V153:AD153,{1}))</f>
        <v>#NUM!</v>
      </c>
      <c r="AR153" s="2">
        <f t="shared" si="13"/>
        <v>0</v>
      </c>
    </row>
    <row r="154" spans="1:44" x14ac:dyDescent="0.25">
      <c r="A154" s="1">
        <f t="shared" si="14"/>
        <v>152</v>
      </c>
      <c r="E154" s="2" t="e">
        <f t="shared" si="10"/>
        <v>#NUM!</v>
      </c>
      <c r="G154" s="2" t="str">
        <f>LOOKUP(V154,{0,1,2,3,4,5,6,7,8,9,10,11,12,13,14,15,16,17,18,19,20,21,22,23,24,25,26,27,28,29,30,31,32,33,34,35,36,37,38,39,40,41,42,43,44,45,46,47,48,49,50,51,52,53,54,55,56,57,58,59,60},{"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4" s="2" t="str">
        <f>LOOKUP(W154,{0,1,2,3,4,5,6,7,8,9,10,11,12,13,14,15,16,17,18,19,20,21,22,23,24,25,26,27,28,29,30,31,32,33,34,35,36,37,38,39,40,41,42,43,44,45,46,47,48,49,50,51,52,53,54,55,56,57,58,59,60},{"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4" s="2" t="str">
        <f>LOOKUP(X154,{0,1,2,3,4,5,6,7,8,9,10,11,12,13,14,15,16,17,18,19,20,21,22,23,24,25,26,27,28,29,30,31,32,33,34,35,36,37,38,39,40,41,42,43,44,45,46,47,48,49,50,51,52,53,54,55,56,57,58,59,60},{"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4" s="2" t="str">
        <f>LOOKUP(Y154,{0,1,2,3,4,5,6,7,8,9,10,11,12,13,14,15,16,17,18,19,20,21,22,23,24,25,26,27,28,29,30,31,32,33,34,35,36,37,38,39,40,41,42,43,44,45,46,47,48,49,50,51,52,53,54,55,56,57,58,59,60},{"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4" s="2" t="str">
        <f>LOOKUP(Z154,{0,1,2,3,4,5,6,7,8,9,10,11,12,13,14,15,16,17,18,19,20,21,22,23,24,25,26,27,28,29,30,31,32,33,34,35,36,37,38,39,40,41,42,43,44,45,46,47,48,49,50,51,52,53,54,55,56,57,58,59,60},{"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4" s="2" t="str">
        <f>LOOKUP(AA154,{0,1,2,3,4,5,6,7,8,9,10,11,12,13,14,15,16,17,18,19,20,21,22,23,24,25,26,27,28,29,30,31,32,33,34,35,36,37,38,39,40,41,42,43,44,45,46,47,48,49,50,51,52,53,54,55,56,57,58,59,60},{"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4" s="2" t="str">
        <f>LOOKUP(AB154,{0,1,2,3,4,5,6,7,8,9,10,11,12,13,14,15,16,17,18,19,20,21,22,23,24,25,26,27,28,29,30,31,32,33,34,35,36,37,38,39,40,41,42,43,44,45,46,47,48,49,50,51,52,53,54,55,56,57,58,59,60},{"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4" s="2" t="str">
        <f>LOOKUP(AC154,{0,1,2,3,4,5,6,7,8,9,10,11,12,13,14,15,16,17,18,19,20,21,22,23,24,25,26,27,28,29,30,31,32,33,34,35,36,37,38,39,40,41,42,43,44,45,46,47,48,49,50,51,52,53,54,55,56,57,58,59,60},{"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4" s="2" t="str">
        <f>LOOKUP(AD154,{0,1,2,3,4,5,6,7,8,9,10,11,12,13,14,15,16,17,18,19,20,21,22,23,24,25,26,27,28,29,30,31,32,33,34,35,36,37,38,39,40,41,42,43,44,45,46,47,48,49,50,51,52,53,54,55,56,57,58,59,60},{"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4" s="2" t="str">
        <f>LOOKUP(AE154,{0,1,2,3,4,5,6,7,8,9,10,11,12,13,14,15,16,17,18,19,20,21,22,23,24,25,26,27,28,29,30,31,32,33,34,35,36,37,38,39,40,41,42,43,44,45,46,47,48,49,50,51,52,53,54,55,56,57,58,59,60},{"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4" s="2">
        <f t="shared" si="11"/>
        <v>0</v>
      </c>
      <c r="S154" s="2" t="e">
        <f>LOOKUP(AF154,{0,1,2,3,4,5,6,7,8,9,10,11,12,13,14,15,16,17,18,19,20,21,22,23,24,25,26,27,28,29,30,31,32,33,34,35,36,37,38,39,40,41,42,43,44,45,46,47,48,49,50,51,52,53,54,55,56,57,58,59,60},{"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4" s="2" t="e">
        <f t="shared" si="12"/>
        <v>#NUM!</v>
      </c>
      <c r="AF154" s="2" t="e">
        <f>SUMPRODUCT(LARGE(V154:AD154,{1}))</f>
        <v>#NUM!</v>
      </c>
      <c r="AR154" s="2">
        <f t="shared" si="13"/>
        <v>0</v>
      </c>
    </row>
    <row r="155" spans="1:44" x14ac:dyDescent="0.25">
      <c r="A155" s="1">
        <f t="shared" si="14"/>
        <v>153</v>
      </c>
      <c r="E155" s="2" t="e">
        <f t="shared" si="10"/>
        <v>#NUM!</v>
      </c>
      <c r="G155" s="2" t="str">
        <f>LOOKUP(V155,{0,1,2,3,4,5,6,7,8,9,10,11,12,13,14,15,16,17,18,19,20,21,22,23,24,25,26,27,28,29,30,31,32,33,34,35,36,37,38,39,40,41,42,43,44,45,46,47,48,49,50,51,52,53,54,55,56,57,58,59,60},{"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5" s="2" t="str">
        <f>LOOKUP(W155,{0,1,2,3,4,5,6,7,8,9,10,11,12,13,14,15,16,17,18,19,20,21,22,23,24,25,26,27,28,29,30,31,32,33,34,35,36,37,38,39,40,41,42,43,44,45,46,47,48,49,50,51,52,53,54,55,56,57,58,59,60},{"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5" s="2" t="str">
        <f>LOOKUP(X155,{0,1,2,3,4,5,6,7,8,9,10,11,12,13,14,15,16,17,18,19,20,21,22,23,24,25,26,27,28,29,30,31,32,33,34,35,36,37,38,39,40,41,42,43,44,45,46,47,48,49,50,51,52,53,54,55,56,57,58,59,60},{"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5" s="2" t="str">
        <f>LOOKUP(Y155,{0,1,2,3,4,5,6,7,8,9,10,11,12,13,14,15,16,17,18,19,20,21,22,23,24,25,26,27,28,29,30,31,32,33,34,35,36,37,38,39,40,41,42,43,44,45,46,47,48,49,50,51,52,53,54,55,56,57,58,59,60},{"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5" s="2" t="str">
        <f>LOOKUP(Z155,{0,1,2,3,4,5,6,7,8,9,10,11,12,13,14,15,16,17,18,19,20,21,22,23,24,25,26,27,28,29,30,31,32,33,34,35,36,37,38,39,40,41,42,43,44,45,46,47,48,49,50,51,52,53,54,55,56,57,58,59,60},{"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5" s="2" t="str">
        <f>LOOKUP(AA155,{0,1,2,3,4,5,6,7,8,9,10,11,12,13,14,15,16,17,18,19,20,21,22,23,24,25,26,27,28,29,30,31,32,33,34,35,36,37,38,39,40,41,42,43,44,45,46,47,48,49,50,51,52,53,54,55,56,57,58,59,60},{"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5" s="2" t="str">
        <f>LOOKUP(AB155,{0,1,2,3,4,5,6,7,8,9,10,11,12,13,14,15,16,17,18,19,20,21,22,23,24,25,26,27,28,29,30,31,32,33,34,35,36,37,38,39,40,41,42,43,44,45,46,47,48,49,50,51,52,53,54,55,56,57,58,59,60},{"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5" s="2" t="str">
        <f>LOOKUP(AC155,{0,1,2,3,4,5,6,7,8,9,10,11,12,13,14,15,16,17,18,19,20,21,22,23,24,25,26,27,28,29,30,31,32,33,34,35,36,37,38,39,40,41,42,43,44,45,46,47,48,49,50,51,52,53,54,55,56,57,58,59,60},{"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5" s="2" t="str">
        <f>LOOKUP(AD155,{0,1,2,3,4,5,6,7,8,9,10,11,12,13,14,15,16,17,18,19,20,21,22,23,24,25,26,27,28,29,30,31,32,33,34,35,36,37,38,39,40,41,42,43,44,45,46,47,48,49,50,51,52,53,54,55,56,57,58,59,60},{"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5" s="2" t="str">
        <f>LOOKUP(AE155,{0,1,2,3,4,5,6,7,8,9,10,11,12,13,14,15,16,17,18,19,20,21,22,23,24,25,26,27,28,29,30,31,32,33,34,35,36,37,38,39,40,41,42,43,44,45,46,47,48,49,50,51,52,53,54,55,56,57,58,59,60},{"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5" s="2">
        <f t="shared" si="11"/>
        <v>0</v>
      </c>
      <c r="S155" s="2" t="e">
        <f>LOOKUP(AF155,{0,1,2,3,4,5,6,7,8,9,10,11,12,13,14,15,16,17,18,19,20,21,22,23,24,25,26,27,28,29,30,31,32,33,34,35,36,37,38,39,40,41,42,43,44,45,46,47,48,49,50,51,52,53,54,55,56,57,58,59,60},{"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5" s="2" t="e">
        <f t="shared" si="12"/>
        <v>#NUM!</v>
      </c>
      <c r="AF155" s="2" t="e">
        <f>SUMPRODUCT(LARGE(V155:AD155,{1}))</f>
        <v>#NUM!</v>
      </c>
      <c r="AR155" s="2">
        <f t="shared" si="13"/>
        <v>0</v>
      </c>
    </row>
    <row r="156" spans="1:44" x14ac:dyDescent="0.25">
      <c r="A156" s="1">
        <f t="shared" si="14"/>
        <v>154</v>
      </c>
      <c r="E156" s="2" t="e">
        <f t="shared" si="10"/>
        <v>#NUM!</v>
      </c>
      <c r="G156" s="2" t="str">
        <f>LOOKUP(V156,{0,1,2,3,4,5,6,7,8,9,10,11,12,13,14,15,16,17,18,19,20,21,22,23,24,25,26,27,28,29,30,31,32,33,34,35,36,37,38,39,40,41,42,43,44,45,46,47,48,49,50,51,52,53,54,55,56,57,58,59,60},{"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6" s="2" t="str">
        <f>LOOKUP(W156,{0,1,2,3,4,5,6,7,8,9,10,11,12,13,14,15,16,17,18,19,20,21,22,23,24,25,26,27,28,29,30,31,32,33,34,35,36,37,38,39,40,41,42,43,44,45,46,47,48,49,50,51,52,53,54,55,56,57,58,59,60},{"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6" s="2" t="str">
        <f>LOOKUP(X156,{0,1,2,3,4,5,6,7,8,9,10,11,12,13,14,15,16,17,18,19,20,21,22,23,24,25,26,27,28,29,30,31,32,33,34,35,36,37,38,39,40,41,42,43,44,45,46,47,48,49,50,51,52,53,54,55,56,57,58,59,60},{"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6" s="2" t="str">
        <f>LOOKUP(Y156,{0,1,2,3,4,5,6,7,8,9,10,11,12,13,14,15,16,17,18,19,20,21,22,23,24,25,26,27,28,29,30,31,32,33,34,35,36,37,38,39,40,41,42,43,44,45,46,47,48,49,50,51,52,53,54,55,56,57,58,59,60},{"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6" s="2" t="str">
        <f>LOOKUP(Z156,{0,1,2,3,4,5,6,7,8,9,10,11,12,13,14,15,16,17,18,19,20,21,22,23,24,25,26,27,28,29,30,31,32,33,34,35,36,37,38,39,40,41,42,43,44,45,46,47,48,49,50,51,52,53,54,55,56,57,58,59,60},{"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6" s="2" t="str">
        <f>LOOKUP(AA156,{0,1,2,3,4,5,6,7,8,9,10,11,12,13,14,15,16,17,18,19,20,21,22,23,24,25,26,27,28,29,30,31,32,33,34,35,36,37,38,39,40,41,42,43,44,45,46,47,48,49,50,51,52,53,54,55,56,57,58,59,60},{"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6" s="2" t="str">
        <f>LOOKUP(AB156,{0,1,2,3,4,5,6,7,8,9,10,11,12,13,14,15,16,17,18,19,20,21,22,23,24,25,26,27,28,29,30,31,32,33,34,35,36,37,38,39,40,41,42,43,44,45,46,47,48,49,50,51,52,53,54,55,56,57,58,59,60},{"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6" s="2" t="str">
        <f>LOOKUP(AC156,{0,1,2,3,4,5,6,7,8,9,10,11,12,13,14,15,16,17,18,19,20,21,22,23,24,25,26,27,28,29,30,31,32,33,34,35,36,37,38,39,40,41,42,43,44,45,46,47,48,49,50,51,52,53,54,55,56,57,58,59,60},{"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6" s="2" t="str">
        <f>LOOKUP(AD156,{0,1,2,3,4,5,6,7,8,9,10,11,12,13,14,15,16,17,18,19,20,21,22,23,24,25,26,27,28,29,30,31,32,33,34,35,36,37,38,39,40,41,42,43,44,45,46,47,48,49,50,51,52,53,54,55,56,57,58,59,60},{"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6" s="2" t="str">
        <f>LOOKUP(AE156,{0,1,2,3,4,5,6,7,8,9,10,11,12,13,14,15,16,17,18,19,20,21,22,23,24,25,26,27,28,29,30,31,32,33,34,35,36,37,38,39,40,41,42,43,44,45,46,47,48,49,50,51,52,53,54,55,56,57,58,59,60},{"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6" s="2">
        <f t="shared" si="11"/>
        <v>0</v>
      </c>
      <c r="S156" s="2" t="e">
        <f>LOOKUP(AF156,{0,1,2,3,4,5,6,7,8,9,10,11,12,13,14,15,16,17,18,19,20,21,22,23,24,25,26,27,28,29,30,31,32,33,34,35,36,37,38,39,40,41,42,43,44,45,46,47,48,49,50,51,52,53,54,55,56,57,58,59,60},{"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6" s="2" t="e">
        <f t="shared" si="12"/>
        <v>#NUM!</v>
      </c>
      <c r="AF156" s="2" t="e">
        <f>SUMPRODUCT(LARGE(V156:AD156,{1}))</f>
        <v>#NUM!</v>
      </c>
      <c r="AR156" s="2">
        <f t="shared" si="13"/>
        <v>0</v>
      </c>
    </row>
    <row r="157" spans="1:44" x14ac:dyDescent="0.25">
      <c r="A157" s="1">
        <f t="shared" si="14"/>
        <v>155</v>
      </c>
      <c r="E157" s="2" t="e">
        <f t="shared" si="10"/>
        <v>#NUM!</v>
      </c>
      <c r="G157" s="2" t="str">
        <f>LOOKUP(V157,{0,1,2,3,4,5,6,7,8,9,10,11,12,13,14,15,16,17,18,19,20,21,22,23,24,25,26,27,28,29,30,31,32,33,34,35,36,37,38,39,40,41,42,43,44,45,46,47,48,49,50,51,52,53,54,55,56,57,58,59,60},{"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7" s="2" t="str">
        <f>LOOKUP(W157,{0,1,2,3,4,5,6,7,8,9,10,11,12,13,14,15,16,17,18,19,20,21,22,23,24,25,26,27,28,29,30,31,32,33,34,35,36,37,38,39,40,41,42,43,44,45,46,47,48,49,50,51,52,53,54,55,56,57,58,59,60},{"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7" s="2" t="str">
        <f>LOOKUP(X157,{0,1,2,3,4,5,6,7,8,9,10,11,12,13,14,15,16,17,18,19,20,21,22,23,24,25,26,27,28,29,30,31,32,33,34,35,36,37,38,39,40,41,42,43,44,45,46,47,48,49,50,51,52,53,54,55,56,57,58,59,60},{"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7" s="2" t="str">
        <f>LOOKUP(Y157,{0,1,2,3,4,5,6,7,8,9,10,11,12,13,14,15,16,17,18,19,20,21,22,23,24,25,26,27,28,29,30,31,32,33,34,35,36,37,38,39,40,41,42,43,44,45,46,47,48,49,50,51,52,53,54,55,56,57,58,59,60},{"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7" s="2" t="str">
        <f>LOOKUP(Z157,{0,1,2,3,4,5,6,7,8,9,10,11,12,13,14,15,16,17,18,19,20,21,22,23,24,25,26,27,28,29,30,31,32,33,34,35,36,37,38,39,40,41,42,43,44,45,46,47,48,49,50,51,52,53,54,55,56,57,58,59,60},{"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7" s="2" t="str">
        <f>LOOKUP(AA157,{0,1,2,3,4,5,6,7,8,9,10,11,12,13,14,15,16,17,18,19,20,21,22,23,24,25,26,27,28,29,30,31,32,33,34,35,36,37,38,39,40,41,42,43,44,45,46,47,48,49,50,51,52,53,54,55,56,57,58,59,60},{"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7" s="2" t="str">
        <f>LOOKUP(AB157,{0,1,2,3,4,5,6,7,8,9,10,11,12,13,14,15,16,17,18,19,20,21,22,23,24,25,26,27,28,29,30,31,32,33,34,35,36,37,38,39,40,41,42,43,44,45,46,47,48,49,50,51,52,53,54,55,56,57,58,59,60},{"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7" s="2" t="str">
        <f>LOOKUP(AC157,{0,1,2,3,4,5,6,7,8,9,10,11,12,13,14,15,16,17,18,19,20,21,22,23,24,25,26,27,28,29,30,31,32,33,34,35,36,37,38,39,40,41,42,43,44,45,46,47,48,49,50,51,52,53,54,55,56,57,58,59,60},{"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7" s="2" t="str">
        <f>LOOKUP(AD157,{0,1,2,3,4,5,6,7,8,9,10,11,12,13,14,15,16,17,18,19,20,21,22,23,24,25,26,27,28,29,30,31,32,33,34,35,36,37,38,39,40,41,42,43,44,45,46,47,48,49,50,51,52,53,54,55,56,57,58,59,60},{"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7" s="2" t="str">
        <f>LOOKUP(AE157,{0,1,2,3,4,5,6,7,8,9,10,11,12,13,14,15,16,17,18,19,20,21,22,23,24,25,26,27,28,29,30,31,32,33,34,35,36,37,38,39,40,41,42,43,44,45,46,47,48,49,50,51,52,53,54,55,56,57,58,59,60},{"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7" s="2">
        <f t="shared" si="11"/>
        <v>0</v>
      </c>
      <c r="S157" s="2" t="e">
        <f>LOOKUP(AF157,{0,1,2,3,4,5,6,7,8,9,10,11,12,13,14,15,16,17,18,19,20,21,22,23,24,25,26,27,28,29,30,31,32,33,34,35,36,37,38,39,40,41,42,43,44,45,46,47,48,49,50,51,52,53,54,55,56,57,58,59,60},{"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7" s="2" t="e">
        <f t="shared" si="12"/>
        <v>#NUM!</v>
      </c>
      <c r="AF157" s="2" t="e">
        <f>SUMPRODUCT(LARGE(V157:AD157,{1}))</f>
        <v>#NUM!</v>
      </c>
      <c r="AR157" s="2">
        <f t="shared" si="13"/>
        <v>0</v>
      </c>
    </row>
    <row r="158" spans="1:44" x14ac:dyDescent="0.25">
      <c r="A158" s="1">
        <f t="shared" si="14"/>
        <v>156</v>
      </c>
      <c r="E158" s="2" t="e">
        <f t="shared" si="10"/>
        <v>#NUM!</v>
      </c>
      <c r="G158" s="2" t="str">
        <f>LOOKUP(V158,{0,1,2,3,4,5,6,7,8,9,10,11,12,13,14,15,16,17,18,19,20,21,22,23,24,25,26,27,28,29,30,31,32,33,34,35,36,37,38,39,40,41,42,43,44,45,46,47,48,49,50,51,52,53,54,55,56,57,58,59,60},{"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8" s="2" t="str">
        <f>LOOKUP(W158,{0,1,2,3,4,5,6,7,8,9,10,11,12,13,14,15,16,17,18,19,20,21,22,23,24,25,26,27,28,29,30,31,32,33,34,35,36,37,38,39,40,41,42,43,44,45,46,47,48,49,50,51,52,53,54,55,56,57,58,59,60},{"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8" s="2" t="str">
        <f>LOOKUP(X158,{0,1,2,3,4,5,6,7,8,9,10,11,12,13,14,15,16,17,18,19,20,21,22,23,24,25,26,27,28,29,30,31,32,33,34,35,36,37,38,39,40,41,42,43,44,45,46,47,48,49,50,51,52,53,54,55,56,57,58,59,60},{"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8" s="2" t="str">
        <f>LOOKUP(Y158,{0,1,2,3,4,5,6,7,8,9,10,11,12,13,14,15,16,17,18,19,20,21,22,23,24,25,26,27,28,29,30,31,32,33,34,35,36,37,38,39,40,41,42,43,44,45,46,47,48,49,50,51,52,53,54,55,56,57,58,59,60},{"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8" s="2" t="str">
        <f>LOOKUP(Z158,{0,1,2,3,4,5,6,7,8,9,10,11,12,13,14,15,16,17,18,19,20,21,22,23,24,25,26,27,28,29,30,31,32,33,34,35,36,37,38,39,40,41,42,43,44,45,46,47,48,49,50,51,52,53,54,55,56,57,58,59,60},{"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8" s="2" t="str">
        <f>LOOKUP(AA158,{0,1,2,3,4,5,6,7,8,9,10,11,12,13,14,15,16,17,18,19,20,21,22,23,24,25,26,27,28,29,30,31,32,33,34,35,36,37,38,39,40,41,42,43,44,45,46,47,48,49,50,51,52,53,54,55,56,57,58,59,60},{"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8" s="2" t="str">
        <f>LOOKUP(AB158,{0,1,2,3,4,5,6,7,8,9,10,11,12,13,14,15,16,17,18,19,20,21,22,23,24,25,26,27,28,29,30,31,32,33,34,35,36,37,38,39,40,41,42,43,44,45,46,47,48,49,50,51,52,53,54,55,56,57,58,59,60},{"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8" s="2" t="str">
        <f>LOOKUP(AC158,{0,1,2,3,4,5,6,7,8,9,10,11,12,13,14,15,16,17,18,19,20,21,22,23,24,25,26,27,28,29,30,31,32,33,34,35,36,37,38,39,40,41,42,43,44,45,46,47,48,49,50,51,52,53,54,55,56,57,58,59,60},{"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8" s="2" t="str">
        <f>LOOKUP(AD158,{0,1,2,3,4,5,6,7,8,9,10,11,12,13,14,15,16,17,18,19,20,21,22,23,24,25,26,27,28,29,30,31,32,33,34,35,36,37,38,39,40,41,42,43,44,45,46,47,48,49,50,51,52,53,54,55,56,57,58,59,60},{"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8" s="2" t="str">
        <f>LOOKUP(AE158,{0,1,2,3,4,5,6,7,8,9,10,11,12,13,14,15,16,17,18,19,20,21,22,23,24,25,26,27,28,29,30,31,32,33,34,35,36,37,38,39,40,41,42,43,44,45,46,47,48,49,50,51,52,53,54,55,56,57,58,59,60},{"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8" s="2">
        <f t="shared" si="11"/>
        <v>0</v>
      </c>
      <c r="S158" s="2" t="e">
        <f>LOOKUP(AF158,{0,1,2,3,4,5,6,7,8,9,10,11,12,13,14,15,16,17,18,19,20,21,22,23,24,25,26,27,28,29,30,31,32,33,34,35,36,37,38,39,40,41,42,43,44,45,46,47,48,49,50,51,52,53,54,55,56,57,58,59,60},{"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8" s="2" t="e">
        <f t="shared" si="12"/>
        <v>#NUM!</v>
      </c>
      <c r="AF158" s="2" t="e">
        <f>SUMPRODUCT(LARGE(V158:AD158,{1}))</f>
        <v>#NUM!</v>
      </c>
      <c r="AR158" s="2">
        <f t="shared" si="13"/>
        <v>0</v>
      </c>
    </row>
    <row r="159" spans="1:44" x14ac:dyDescent="0.25">
      <c r="A159" s="1">
        <f t="shared" si="14"/>
        <v>157</v>
      </c>
      <c r="E159" s="2" t="e">
        <f t="shared" si="10"/>
        <v>#NUM!</v>
      </c>
      <c r="G159" s="2" t="str">
        <f>LOOKUP(V159,{0,1,2,3,4,5,6,7,8,9,10,11,12,13,14,15,16,17,18,19,20,21,22,23,24,25,26,27,28,29,30,31,32,33,34,35,36,37,38,39,40,41,42,43,44,45,46,47,48,49,50,51,52,53,54,55,56,57,58,59,60},{"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59" s="2" t="str">
        <f>LOOKUP(W159,{0,1,2,3,4,5,6,7,8,9,10,11,12,13,14,15,16,17,18,19,20,21,22,23,24,25,26,27,28,29,30,31,32,33,34,35,36,37,38,39,40,41,42,43,44,45,46,47,48,49,50,51,52,53,54,55,56,57,58,59,60},{"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59" s="2" t="str">
        <f>LOOKUP(X159,{0,1,2,3,4,5,6,7,8,9,10,11,12,13,14,15,16,17,18,19,20,21,22,23,24,25,26,27,28,29,30,31,32,33,34,35,36,37,38,39,40,41,42,43,44,45,46,47,48,49,50,51,52,53,54,55,56,57,58,59,60},{"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59" s="2" t="str">
        <f>LOOKUP(Y159,{0,1,2,3,4,5,6,7,8,9,10,11,12,13,14,15,16,17,18,19,20,21,22,23,24,25,26,27,28,29,30,31,32,33,34,35,36,37,38,39,40,41,42,43,44,45,46,47,48,49,50,51,52,53,54,55,56,57,58,59,60},{"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59" s="2" t="str">
        <f>LOOKUP(Z159,{0,1,2,3,4,5,6,7,8,9,10,11,12,13,14,15,16,17,18,19,20,21,22,23,24,25,26,27,28,29,30,31,32,33,34,35,36,37,38,39,40,41,42,43,44,45,46,47,48,49,50,51,52,53,54,55,56,57,58,59,60},{"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59" s="2" t="str">
        <f>LOOKUP(AA159,{0,1,2,3,4,5,6,7,8,9,10,11,12,13,14,15,16,17,18,19,20,21,22,23,24,25,26,27,28,29,30,31,32,33,34,35,36,37,38,39,40,41,42,43,44,45,46,47,48,49,50,51,52,53,54,55,56,57,58,59,60},{"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59" s="2" t="str">
        <f>LOOKUP(AB159,{0,1,2,3,4,5,6,7,8,9,10,11,12,13,14,15,16,17,18,19,20,21,22,23,24,25,26,27,28,29,30,31,32,33,34,35,36,37,38,39,40,41,42,43,44,45,46,47,48,49,50,51,52,53,54,55,56,57,58,59,60},{"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59" s="2" t="str">
        <f>LOOKUP(AC159,{0,1,2,3,4,5,6,7,8,9,10,11,12,13,14,15,16,17,18,19,20,21,22,23,24,25,26,27,28,29,30,31,32,33,34,35,36,37,38,39,40,41,42,43,44,45,46,47,48,49,50,51,52,53,54,55,56,57,58,59,60},{"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59" s="2" t="str">
        <f>LOOKUP(AD159,{0,1,2,3,4,5,6,7,8,9,10,11,12,13,14,15,16,17,18,19,20,21,22,23,24,25,26,27,28,29,30,31,32,33,34,35,36,37,38,39,40,41,42,43,44,45,46,47,48,49,50,51,52,53,54,55,56,57,58,59,60},{"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59" s="2" t="str">
        <f>LOOKUP(AE159,{0,1,2,3,4,5,6,7,8,9,10,11,12,13,14,15,16,17,18,19,20,21,22,23,24,25,26,27,28,29,30,31,32,33,34,35,36,37,38,39,40,41,42,43,44,45,46,47,48,49,50,51,52,53,54,55,56,57,58,59,60},{"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59" s="2">
        <f t="shared" si="11"/>
        <v>0</v>
      </c>
      <c r="S159" s="2" t="e">
        <f>LOOKUP(AF159,{0,1,2,3,4,5,6,7,8,9,10,11,12,13,14,15,16,17,18,19,20,21,22,23,24,25,26,27,28,29,30,31,32,33,34,35,36,37,38,39,40,41,42,43,44,45,46,47,48,49,50,51,52,53,54,55,56,57,58,59,60},{"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59" s="2" t="e">
        <f t="shared" si="12"/>
        <v>#NUM!</v>
      </c>
      <c r="AF159" s="2" t="e">
        <f>SUMPRODUCT(LARGE(V159:AD159,{1}))</f>
        <v>#NUM!</v>
      </c>
      <c r="AR159" s="2">
        <f t="shared" si="13"/>
        <v>0</v>
      </c>
    </row>
    <row r="160" spans="1:44" x14ac:dyDescent="0.25">
      <c r="A160" s="1">
        <f t="shared" si="14"/>
        <v>158</v>
      </c>
      <c r="E160" s="2" t="e">
        <f t="shared" si="10"/>
        <v>#NUM!</v>
      </c>
      <c r="G160" s="2" t="str">
        <f>LOOKUP(V160,{0,1,2,3,4,5,6,7,8,9,10,11,12,13,14,15,16,17,18,19,20,21,22,23,24,25,26,27,28,29,30,31,32,33,34,35,36,37,38,39,40,41,42,43,44,45,46,47,48,49,50,51,52,53,54,55,56,57,58,59,60},{"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0" s="2" t="str">
        <f>LOOKUP(W160,{0,1,2,3,4,5,6,7,8,9,10,11,12,13,14,15,16,17,18,19,20,21,22,23,24,25,26,27,28,29,30,31,32,33,34,35,36,37,38,39,40,41,42,43,44,45,46,47,48,49,50,51,52,53,54,55,56,57,58,59,60},{"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0" s="2" t="str">
        <f>LOOKUP(X160,{0,1,2,3,4,5,6,7,8,9,10,11,12,13,14,15,16,17,18,19,20,21,22,23,24,25,26,27,28,29,30,31,32,33,34,35,36,37,38,39,40,41,42,43,44,45,46,47,48,49,50,51,52,53,54,55,56,57,58,59,60},{"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0" s="2" t="str">
        <f>LOOKUP(Y160,{0,1,2,3,4,5,6,7,8,9,10,11,12,13,14,15,16,17,18,19,20,21,22,23,24,25,26,27,28,29,30,31,32,33,34,35,36,37,38,39,40,41,42,43,44,45,46,47,48,49,50,51,52,53,54,55,56,57,58,59,60},{"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0" s="2" t="str">
        <f>LOOKUP(Z160,{0,1,2,3,4,5,6,7,8,9,10,11,12,13,14,15,16,17,18,19,20,21,22,23,24,25,26,27,28,29,30,31,32,33,34,35,36,37,38,39,40,41,42,43,44,45,46,47,48,49,50,51,52,53,54,55,56,57,58,59,60},{"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0" s="2" t="str">
        <f>LOOKUP(AA160,{0,1,2,3,4,5,6,7,8,9,10,11,12,13,14,15,16,17,18,19,20,21,22,23,24,25,26,27,28,29,30,31,32,33,34,35,36,37,38,39,40,41,42,43,44,45,46,47,48,49,50,51,52,53,54,55,56,57,58,59,60},{"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0" s="2" t="str">
        <f>LOOKUP(AB160,{0,1,2,3,4,5,6,7,8,9,10,11,12,13,14,15,16,17,18,19,20,21,22,23,24,25,26,27,28,29,30,31,32,33,34,35,36,37,38,39,40,41,42,43,44,45,46,47,48,49,50,51,52,53,54,55,56,57,58,59,60},{"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0" s="2" t="str">
        <f>LOOKUP(AC160,{0,1,2,3,4,5,6,7,8,9,10,11,12,13,14,15,16,17,18,19,20,21,22,23,24,25,26,27,28,29,30,31,32,33,34,35,36,37,38,39,40,41,42,43,44,45,46,47,48,49,50,51,52,53,54,55,56,57,58,59,60},{"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0" s="2" t="str">
        <f>LOOKUP(AD160,{0,1,2,3,4,5,6,7,8,9,10,11,12,13,14,15,16,17,18,19,20,21,22,23,24,25,26,27,28,29,30,31,32,33,34,35,36,37,38,39,40,41,42,43,44,45,46,47,48,49,50,51,52,53,54,55,56,57,58,59,60},{"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0" s="2" t="str">
        <f>LOOKUP(AE160,{0,1,2,3,4,5,6,7,8,9,10,11,12,13,14,15,16,17,18,19,20,21,22,23,24,25,26,27,28,29,30,31,32,33,34,35,36,37,38,39,40,41,42,43,44,45,46,47,48,49,50,51,52,53,54,55,56,57,58,59,60},{"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0" s="2">
        <f t="shared" si="11"/>
        <v>0</v>
      </c>
      <c r="S160" s="2" t="e">
        <f>LOOKUP(AF160,{0,1,2,3,4,5,6,7,8,9,10,11,12,13,14,15,16,17,18,19,20,21,22,23,24,25,26,27,28,29,30,31,32,33,34,35,36,37,38,39,40,41,42,43,44,45,46,47,48,49,50,51,52,53,54,55,56,57,58,59,60},{"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0" s="2" t="e">
        <f t="shared" si="12"/>
        <v>#NUM!</v>
      </c>
      <c r="AF160" s="2" t="e">
        <f>SUMPRODUCT(LARGE(V160:AD160,{1}))</f>
        <v>#NUM!</v>
      </c>
      <c r="AR160" s="2">
        <f t="shared" si="13"/>
        <v>0</v>
      </c>
    </row>
    <row r="161" spans="1:44" x14ac:dyDescent="0.25">
      <c r="A161" s="1">
        <f t="shared" si="14"/>
        <v>159</v>
      </c>
      <c r="E161" s="2" t="e">
        <f t="shared" si="10"/>
        <v>#NUM!</v>
      </c>
      <c r="G161" s="2" t="str">
        <f>LOOKUP(V161,{0,1,2,3,4,5,6,7,8,9,10,11,12,13,14,15,16,17,18,19,20,21,22,23,24,25,26,27,28,29,30,31,32,33,34,35,36,37,38,39,40,41,42,43,44,45,46,47,48,49,50,51,52,53,54,55,56,57,58,59,60},{"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1" s="2" t="str">
        <f>LOOKUP(W161,{0,1,2,3,4,5,6,7,8,9,10,11,12,13,14,15,16,17,18,19,20,21,22,23,24,25,26,27,28,29,30,31,32,33,34,35,36,37,38,39,40,41,42,43,44,45,46,47,48,49,50,51,52,53,54,55,56,57,58,59,60},{"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1" s="2" t="str">
        <f>LOOKUP(X161,{0,1,2,3,4,5,6,7,8,9,10,11,12,13,14,15,16,17,18,19,20,21,22,23,24,25,26,27,28,29,30,31,32,33,34,35,36,37,38,39,40,41,42,43,44,45,46,47,48,49,50,51,52,53,54,55,56,57,58,59,60},{"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1" s="2" t="str">
        <f>LOOKUP(Y161,{0,1,2,3,4,5,6,7,8,9,10,11,12,13,14,15,16,17,18,19,20,21,22,23,24,25,26,27,28,29,30,31,32,33,34,35,36,37,38,39,40,41,42,43,44,45,46,47,48,49,50,51,52,53,54,55,56,57,58,59,60},{"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1" s="2" t="str">
        <f>LOOKUP(Z161,{0,1,2,3,4,5,6,7,8,9,10,11,12,13,14,15,16,17,18,19,20,21,22,23,24,25,26,27,28,29,30,31,32,33,34,35,36,37,38,39,40,41,42,43,44,45,46,47,48,49,50,51,52,53,54,55,56,57,58,59,60},{"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1" s="2" t="str">
        <f>LOOKUP(AA161,{0,1,2,3,4,5,6,7,8,9,10,11,12,13,14,15,16,17,18,19,20,21,22,23,24,25,26,27,28,29,30,31,32,33,34,35,36,37,38,39,40,41,42,43,44,45,46,47,48,49,50,51,52,53,54,55,56,57,58,59,60},{"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1" s="2" t="str">
        <f>LOOKUP(AB161,{0,1,2,3,4,5,6,7,8,9,10,11,12,13,14,15,16,17,18,19,20,21,22,23,24,25,26,27,28,29,30,31,32,33,34,35,36,37,38,39,40,41,42,43,44,45,46,47,48,49,50,51,52,53,54,55,56,57,58,59,60},{"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1" s="2" t="str">
        <f>LOOKUP(AC161,{0,1,2,3,4,5,6,7,8,9,10,11,12,13,14,15,16,17,18,19,20,21,22,23,24,25,26,27,28,29,30,31,32,33,34,35,36,37,38,39,40,41,42,43,44,45,46,47,48,49,50,51,52,53,54,55,56,57,58,59,60},{"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1" s="2" t="str">
        <f>LOOKUP(AD161,{0,1,2,3,4,5,6,7,8,9,10,11,12,13,14,15,16,17,18,19,20,21,22,23,24,25,26,27,28,29,30,31,32,33,34,35,36,37,38,39,40,41,42,43,44,45,46,47,48,49,50,51,52,53,54,55,56,57,58,59,60},{"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1" s="2" t="str">
        <f>LOOKUP(AE161,{0,1,2,3,4,5,6,7,8,9,10,11,12,13,14,15,16,17,18,19,20,21,22,23,24,25,26,27,28,29,30,31,32,33,34,35,36,37,38,39,40,41,42,43,44,45,46,47,48,49,50,51,52,53,54,55,56,57,58,59,60},{"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1" s="2">
        <f t="shared" si="11"/>
        <v>0</v>
      </c>
      <c r="S161" s="2" t="e">
        <f>LOOKUP(AF161,{0,1,2,3,4,5,6,7,8,9,10,11,12,13,14,15,16,17,18,19,20,21,22,23,24,25,26,27,28,29,30,31,32,33,34,35,36,37,38,39,40,41,42,43,44,45,46,47,48,49,50,51,52,53,54,55,56,57,58,59,60},{"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1" s="2" t="e">
        <f t="shared" si="12"/>
        <v>#NUM!</v>
      </c>
      <c r="AF161" s="2" t="e">
        <f>SUMPRODUCT(LARGE(V161:AD161,{1}))</f>
        <v>#NUM!</v>
      </c>
      <c r="AR161" s="2">
        <f t="shared" si="13"/>
        <v>0</v>
      </c>
    </row>
    <row r="162" spans="1:44" x14ac:dyDescent="0.25">
      <c r="A162" s="1">
        <f t="shared" si="14"/>
        <v>160</v>
      </c>
      <c r="E162" s="2" t="e">
        <f t="shared" si="10"/>
        <v>#NUM!</v>
      </c>
      <c r="G162" s="2" t="str">
        <f>LOOKUP(V162,{0,1,2,3,4,5,6,7,8,9,10,11,12,13,14,15,16,17,18,19,20,21,22,23,24,25,26,27,28,29,30,31,32,33,34,35,36,37,38,39,40,41,42,43,44,45,46,47,48,49,50,51,52,53,54,55,56,57,58,59,60},{"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2" s="2" t="str">
        <f>LOOKUP(W162,{0,1,2,3,4,5,6,7,8,9,10,11,12,13,14,15,16,17,18,19,20,21,22,23,24,25,26,27,28,29,30,31,32,33,34,35,36,37,38,39,40,41,42,43,44,45,46,47,48,49,50,51,52,53,54,55,56,57,58,59,60},{"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2" s="2" t="str">
        <f>LOOKUP(X162,{0,1,2,3,4,5,6,7,8,9,10,11,12,13,14,15,16,17,18,19,20,21,22,23,24,25,26,27,28,29,30,31,32,33,34,35,36,37,38,39,40,41,42,43,44,45,46,47,48,49,50,51,52,53,54,55,56,57,58,59,60},{"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2" s="2" t="str">
        <f>LOOKUP(Y162,{0,1,2,3,4,5,6,7,8,9,10,11,12,13,14,15,16,17,18,19,20,21,22,23,24,25,26,27,28,29,30,31,32,33,34,35,36,37,38,39,40,41,42,43,44,45,46,47,48,49,50,51,52,53,54,55,56,57,58,59,60},{"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2" s="2" t="str">
        <f>LOOKUP(Z162,{0,1,2,3,4,5,6,7,8,9,10,11,12,13,14,15,16,17,18,19,20,21,22,23,24,25,26,27,28,29,30,31,32,33,34,35,36,37,38,39,40,41,42,43,44,45,46,47,48,49,50,51,52,53,54,55,56,57,58,59,60},{"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2" s="2" t="str">
        <f>LOOKUP(AA162,{0,1,2,3,4,5,6,7,8,9,10,11,12,13,14,15,16,17,18,19,20,21,22,23,24,25,26,27,28,29,30,31,32,33,34,35,36,37,38,39,40,41,42,43,44,45,46,47,48,49,50,51,52,53,54,55,56,57,58,59,60},{"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2" s="2" t="str">
        <f>LOOKUP(AB162,{0,1,2,3,4,5,6,7,8,9,10,11,12,13,14,15,16,17,18,19,20,21,22,23,24,25,26,27,28,29,30,31,32,33,34,35,36,37,38,39,40,41,42,43,44,45,46,47,48,49,50,51,52,53,54,55,56,57,58,59,60},{"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2" s="2" t="str">
        <f>LOOKUP(AC162,{0,1,2,3,4,5,6,7,8,9,10,11,12,13,14,15,16,17,18,19,20,21,22,23,24,25,26,27,28,29,30,31,32,33,34,35,36,37,38,39,40,41,42,43,44,45,46,47,48,49,50,51,52,53,54,55,56,57,58,59,60},{"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2" s="2" t="str">
        <f>LOOKUP(AD162,{0,1,2,3,4,5,6,7,8,9,10,11,12,13,14,15,16,17,18,19,20,21,22,23,24,25,26,27,28,29,30,31,32,33,34,35,36,37,38,39,40,41,42,43,44,45,46,47,48,49,50,51,52,53,54,55,56,57,58,59,60},{"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2" s="2" t="str">
        <f>LOOKUP(AE162,{0,1,2,3,4,5,6,7,8,9,10,11,12,13,14,15,16,17,18,19,20,21,22,23,24,25,26,27,28,29,30,31,32,33,34,35,36,37,38,39,40,41,42,43,44,45,46,47,48,49,50,51,52,53,54,55,56,57,58,59,60},{"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2" s="2">
        <f t="shared" si="11"/>
        <v>0</v>
      </c>
      <c r="S162" s="2" t="e">
        <f>LOOKUP(AF162,{0,1,2,3,4,5,6,7,8,9,10,11,12,13,14,15,16,17,18,19,20,21,22,23,24,25,26,27,28,29,30,31,32,33,34,35,36,37,38,39,40,41,42,43,44,45,46,47,48,49,50,51,52,53,54,55,56,57,58,59,60},{"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2" s="2" t="e">
        <f t="shared" si="12"/>
        <v>#NUM!</v>
      </c>
      <c r="AF162" s="2" t="e">
        <f>SUMPRODUCT(LARGE(V162:AD162,{1}))</f>
        <v>#NUM!</v>
      </c>
      <c r="AR162" s="2">
        <f t="shared" si="13"/>
        <v>0</v>
      </c>
    </row>
    <row r="163" spans="1:44" x14ac:dyDescent="0.25">
      <c r="A163" s="1">
        <f t="shared" si="14"/>
        <v>161</v>
      </c>
      <c r="E163" s="2" t="e">
        <f t="shared" si="10"/>
        <v>#NUM!</v>
      </c>
      <c r="G163" s="2" t="str">
        <f>LOOKUP(V163,{0,1,2,3,4,5,6,7,8,9,10,11,12,13,14,15,16,17,18,19,20,21,22,23,24,25,26,27,28,29,30,31,32,33,34,35,36,37,38,39,40,41,42,43,44,45,46,47,48,49,50,51,52,53,54,55,56,57,58,59,60},{"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3" s="2" t="str">
        <f>LOOKUP(W163,{0,1,2,3,4,5,6,7,8,9,10,11,12,13,14,15,16,17,18,19,20,21,22,23,24,25,26,27,28,29,30,31,32,33,34,35,36,37,38,39,40,41,42,43,44,45,46,47,48,49,50,51,52,53,54,55,56,57,58,59,60},{"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3" s="2" t="str">
        <f>LOOKUP(X163,{0,1,2,3,4,5,6,7,8,9,10,11,12,13,14,15,16,17,18,19,20,21,22,23,24,25,26,27,28,29,30,31,32,33,34,35,36,37,38,39,40,41,42,43,44,45,46,47,48,49,50,51,52,53,54,55,56,57,58,59,60},{"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3" s="2" t="str">
        <f>LOOKUP(Y163,{0,1,2,3,4,5,6,7,8,9,10,11,12,13,14,15,16,17,18,19,20,21,22,23,24,25,26,27,28,29,30,31,32,33,34,35,36,37,38,39,40,41,42,43,44,45,46,47,48,49,50,51,52,53,54,55,56,57,58,59,60},{"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3" s="2" t="str">
        <f>LOOKUP(Z163,{0,1,2,3,4,5,6,7,8,9,10,11,12,13,14,15,16,17,18,19,20,21,22,23,24,25,26,27,28,29,30,31,32,33,34,35,36,37,38,39,40,41,42,43,44,45,46,47,48,49,50,51,52,53,54,55,56,57,58,59,60},{"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3" s="2" t="str">
        <f>LOOKUP(AA163,{0,1,2,3,4,5,6,7,8,9,10,11,12,13,14,15,16,17,18,19,20,21,22,23,24,25,26,27,28,29,30,31,32,33,34,35,36,37,38,39,40,41,42,43,44,45,46,47,48,49,50,51,52,53,54,55,56,57,58,59,60},{"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3" s="2" t="str">
        <f>LOOKUP(AB163,{0,1,2,3,4,5,6,7,8,9,10,11,12,13,14,15,16,17,18,19,20,21,22,23,24,25,26,27,28,29,30,31,32,33,34,35,36,37,38,39,40,41,42,43,44,45,46,47,48,49,50,51,52,53,54,55,56,57,58,59,60},{"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3" s="2" t="str">
        <f>LOOKUP(AC163,{0,1,2,3,4,5,6,7,8,9,10,11,12,13,14,15,16,17,18,19,20,21,22,23,24,25,26,27,28,29,30,31,32,33,34,35,36,37,38,39,40,41,42,43,44,45,46,47,48,49,50,51,52,53,54,55,56,57,58,59,60},{"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3" s="2" t="str">
        <f>LOOKUP(AD163,{0,1,2,3,4,5,6,7,8,9,10,11,12,13,14,15,16,17,18,19,20,21,22,23,24,25,26,27,28,29,30,31,32,33,34,35,36,37,38,39,40,41,42,43,44,45,46,47,48,49,50,51,52,53,54,55,56,57,58,59,60},{"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3" s="2" t="str">
        <f>LOOKUP(AE163,{0,1,2,3,4,5,6,7,8,9,10,11,12,13,14,15,16,17,18,19,20,21,22,23,24,25,26,27,28,29,30,31,32,33,34,35,36,37,38,39,40,41,42,43,44,45,46,47,48,49,50,51,52,53,54,55,56,57,58,59,60},{"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3" s="2">
        <f t="shared" si="11"/>
        <v>0</v>
      </c>
      <c r="S163" s="2" t="e">
        <f>LOOKUP(AF163,{0,1,2,3,4,5,6,7,8,9,10,11,12,13,14,15,16,17,18,19,20,21,22,23,24,25,26,27,28,29,30,31,32,33,34,35,36,37,38,39,40,41,42,43,44,45,46,47,48,49,50,51,52,53,54,55,56,57,58,59,60},{"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3" s="2" t="e">
        <f t="shared" si="12"/>
        <v>#NUM!</v>
      </c>
      <c r="AF163" s="2" t="e">
        <f>SUMPRODUCT(LARGE(V163:AD163,{1}))</f>
        <v>#NUM!</v>
      </c>
      <c r="AR163" s="2">
        <f t="shared" si="13"/>
        <v>0</v>
      </c>
    </row>
    <row r="164" spans="1:44" x14ac:dyDescent="0.25">
      <c r="A164" s="1">
        <f t="shared" si="14"/>
        <v>162</v>
      </c>
      <c r="E164" s="2" t="e">
        <f t="shared" si="10"/>
        <v>#NUM!</v>
      </c>
      <c r="G164" s="2" t="str">
        <f>LOOKUP(V164,{0,1,2,3,4,5,6,7,8,9,10,11,12,13,14,15,16,17,18,19,20,21,22,23,24,25,26,27,28,29,30,31,32,33,34,35,36,37,38,39,40,41,42,43,44,45,46,47,48,49,50,51,52,53,54,55,56,57,58,59,60},{"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4" s="2" t="str">
        <f>LOOKUP(W164,{0,1,2,3,4,5,6,7,8,9,10,11,12,13,14,15,16,17,18,19,20,21,22,23,24,25,26,27,28,29,30,31,32,33,34,35,36,37,38,39,40,41,42,43,44,45,46,47,48,49,50,51,52,53,54,55,56,57,58,59,60},{"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4" s="2" t="str">
        <f>LOOKUP(X164,{0,1,2,3,4,5,6,7,8,9,10,11,12,13,14,15,16,17,18,19,20,21,22,23,24,25,26,27,28,29,30,31,32,33,34,35,36,37,38,39,40,41,42,43,44,45,46,47,48,49,50,51,52,53,54,55,56,57,58,59,60},{"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4" s="2" t="str">
        <f>LOOKUP(Y164,{0,1,2,3,4,5,6,7,8,9,10,11,12,13,14,15,16,17,18,19,20,21,22,23,24,25,26,27,28,29,30,31,32,33,34,35,36,37,38,39,40,41,42,43,44,45,46,47,48,49,50,51,52,53,54,55,56,57,58,59,60},{"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4" s="2" t="str">
        <f>LOOKUP(Z164,{0,1,2,3,4,5,6,7,8,9,10,11,12,13,14,15,16,17,18,19,20,21,22,23,24,25,26,27,28,29,30,31,32,33,34,35,36,37,38,39,40,41,42,43,44,45,46,47,48,49,50,51,52,53,54,55,56,57,58,59,60},{"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4" s="2" t="str">
        <f>LOOKUP(AA164,{0,1,2,3,4,5,6,7,8,9,10,11,12,13,14,15,16,17,18,19,20,21,22,23,24,25,26,27,28,29,30,31,32,33,34,35,36,37,38,39,40,41,42,43,44,45,46,47,48,49,50,51,52,53,54,55,56,57,58,59,60},{"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4" s="2" t="str">
        <f>LOOKUP(AB164,{0,1,2,3,4,5,6,7,8,9,10,11,12,13,14,15,16,17,18,19,20,21,22,23,24,25,26,27,28,29,30,31,32,33,34,35,36,37,38,39,40,41,42,43,44,45,46,47,48,49,50,51,52,53,54,55,56,57,58,59,60},{"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4" s="2" t="str">
        <f>LOOKUP(AC164,{0,1,2,3,4,5,6,7,8,9,10,11,12,13,14,15,16,17,18,19,20,21,22,23,24,25,26,27,28,29,30,31,32,33,34,35,36,37,38,39,40,41,42,43,44,45,46,47,48,49,50,51,52,53,54,55,56,57,58,59,60},{"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4" s="2" t="str">
        <f>LOOKUP(AD164,{0,1,2,3,4,5,6,7,8,9,10,11,12,13,14,15,16,17,18,19,20,21,22,23,24,25,26,27,28,29,30,31,32,33,34,35,36,37,38,39,40,41,42,43,44,45,46,47,48,49,50,51,52,53,54,55,56,57,58,59,60},{"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4" s="2" t="str">
        <f>LOOKUP(AE164,{0,1,2,3,4,5,6,7,8,9,10,11,12,13,14,15,16,17,18,19,20,21,22,23,24,25,26,27,28,29,30,31,32,33,34,35,36,37,38,39,40,41,42,43,44,45,46,47,48,49,50,51,52,53,54,55,56,57,58,59,60},{"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4" s="2">
        <f t="shared" si="11"/>
        <v>0</v>
      </c>
      <c r="S164" s="2" t="e">
        <f>LOOKUP(AF164,{0,1,2,3,4,5,6,7,8,9,10,11,12,13,14,15,16,17,18,19,20,21,22,23,24,25,26,27,28,29,30,31,32,33,34,35,36,37,38,39,40,41,42,43,44,45,46,47,48,49,50,51,52,53,54,55,56,57,58,59,60},{"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4" s="2" t="e">
        <f t="shared" si="12"/>
        <v>#NUM!</v>
      </c>
      <c r="AF164" s="2" t="e">
        <f>SUMPRODUCT(LARGE(V164:AD164,{1}))</f>
        <v>#NUM!</v>
      </c>
      <c r="AR164" s="2">
        <f t="shared" si="13"/>
        <v>0</v>
      </c>
    </row>
    <row r="165" spans="1:44" x14ac:dyDescent="0.25">
      <c r="A165" s="1">
        <f t="shared" si="14"/>
        <v>163</v>
      </c>
      <c r="E165" s="2" t="e">
        <f t="shared" si="10"/>
        <v>#NUM!</v>
      </c>
      <c r="G165" s="2" t="str">
        <f>LOOKUP(V165,{0,1,2,3,4,5,6,7,8,9,10,11,12,13,14,15,16,17,18,19,20,21,22,23,24,25,26,27,28,29,30,31,32,33,34,35,36,37,38,39,40,41,42,43,44,45,46,47,48,49,50,51,52,53,54,55,56,57,58,59,60},{"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5" s="2" t="str">
        <f>LOOKUP(W165,{0,1,2,3,4,5,6,7,8,9,10,11,12,13,14,15,16,17,18,19,20,21,22,23,24,25,26,27,28,29,30,31,32,33,34,35,36,37,38,39,40,41,42,43,44,45,46,47,48,49,50,51,52,53,54,55,56,57,58,59,60},{"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5" s="2" t="str">
        <f>LOOKUP(X165,{0,1,2,3,4,5,6,7,8,9,10,11,12,13,14,15,16,17,18,19,20,21,22,23,24,25,26,27,28,29,30,31,32,33,34,35,36,37,38,39,40,41,42,43,44,45,46,47,48,49,50,51,52,53,54,55,56,57,58,59,60},{"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5" s="2" t="str">
        <f>LOOKUP(Y165,{0,1,2,3,4,5,6,7,8,9,10,11,12,13,14,15,16,17,18,19,20,21,22,23,24,25,26,27,28,29,30,31,32,33,34,35,36,37,38,39,40,41,42,43,44,45,46,47,48,49,50,51,52,53,54,55,56,57,58,59,60},{"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5" s="2" t="str">
        <f>LOOKUP(Z165,{0,1,2,3,4,5,6,7,8,9,10,11,12,13,14,15,16,17,18,19,20,21,22,23,24,25,26,27,28,29,30,31,32,33,34,35,36,37,38,39,40,41,42,43,44,45,46,47,48,49,50,51,52,53,54,55,56,57,58,59,60},{"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5" s="2" t="str">
        <f>LOOKUP(AA165,{0,1,2,3,4,5,6,7,8,9,10,11,12,13,14,15,16,17,18,19,20,21,22,23,24,25,26,27,28,29,30,31,32,33,34,35,36,37,38,39,40,41,42,43,44,45,46,47,48,49,50,51,52,53,54,55,56,57,58,59,60},{"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5" s="2" t="str">
        <f>LOOKUP(AB165,{0,1,2,3,4,5,6,7,8,9,10,11,12,13,14,15,16,17,18,19,20,21,22,23,24,25,26,27,28,29,30,31,32,33,34,35,36,37,38,39,40,41,42,43,44,45,46,47,48,49,50,51,52,53,54,55,56,57,58,59,60},{"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5" s="2" t="str">
        <f>LOOKUP(AC165,{0,1,2,3,4,5,6,7,8,9,10,11,12,13,14,15,16,17,18,19,20,21,22,23,24,25,26,27,28,29,30,31,32,33,34,35,36,37,38,39,40,41,42,43,44,45,46,47,48,49,50,51,52,53,54,55,56,57,58,59,60},{"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5" s="2" t="str">
        <f>LOOKUP(AD165,{0,1,2,3,4,5,6,7,8,9,10,11,12,13,14,15,16,17,18,19,20,21,22,23,24,25,26,27,28,29,30,31,32,33,34,35,36,37,38,39,40,41,42,43,44,45,46,47,48,49,50,51,52,53,54,55,56,57,58,59,60},{"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5" s="2" t="str">
        <f>LOOKUP(AE165,{0,1,2,3,4,5,6,7,8,9,10,11,12,13,14,15,16,17,18,19,20,21,22,23,24,25,26,27,28,29,30,31,32,33,34,35,36,37,38,39,40,41,42,43,44,45,46,47,48,49,50,51,52,53,54,55,56,57,58,59,60},{"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5" s="2">
        <f t="shared" si="11"/>
        <v>0</v>
      </c>
      <c r="S165" s="2" t="e">
        <f>LOOKUP(AF165,{0,1,2,3,4,5,6,7,8,9,10,11,12,13,14,15,16,17,18,19,20,21,22,23,24,25,26,27,28,29,30,31,32,33,34,35,36,37,38,39,40,41,42,43,44,45,46,47,48,49,50,51,52,53,54,55,56,57,58,59,60},{"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5" s="2" t="e">
        <f t="shared" si="12"/>
        <v>#NUM!</v>
      </c>
      <c r="AF165" s="2" t="e">
        <f>SUMPRODUCT(LARGE(V165:AD165,{1}))</f>
        <v>#NUM!</v>
      </c>
      <c r="AR165" s="2">
        <f t="shared" si="13"/>
        <v>0</v>
      </c>
    </row>
    <row r="166" spans="1:44" x14ac:dyDescent="0.25">
      <c r="A166" s="1">
        <f t="shared" si="14"/>
        <v>164</v>
      </c>
      <c r="E166" s="2" t="e">
        <f t="shared" si="10"/>
        <v>#NUM!</v>
      </c>
      <c r="G166" s="2" t="str">
        <f>LOOKUP(V166,{0,1,2,3,4,5,6,7,8,9,10,11,12,13,14,15,16,17,18,19,20,21,22,23,24,25,26,27,28,29,30,31,32,33,34,35,36,37,38,39,40,41,42,43,44,45,46,47,48,49,50,51,52,53,54,55,56,57,58,59,60},{"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6" s="2" t="str">
        <f>LOOKUP(W166,{0,1,2,3,4,5,6,7,8,9,10,11,12,13,14,15,16,17,18,19,20,21,22,23,24,25,26,27,28,29,30,31,32,33,34,35,36,37,38,39,40,41,42,43,44,45,46,47,48,49,50,51,52,53,54,55,56,57,58,59,60},{"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6" s="2" t="str">
        <f>LOOKUP(X166,{0,1,2,3,4,5,6,7,8,9,10,11,12,13,14,15,16,17,18,19,20,21,22,23,24,25,26,27,28,29,30,31,32,33,34,35,36,37,38,39,40,41,42,43,44,45,46,47,48,49,50,51,52,53,54,55,56,57,58,59,60},{"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6" s="2" t="str">
        <f>LOOKUP(Y166,{0,1,2,3,4,5,6,7,8,9,10,11,12,13,14,15,16,17,18,19,20,21,22,23,24,25,26,27,28,29,30,31,32,33,34,35,36,37,38,39,40,41,42,43,44,45,46,47,48,49,50,51,52,53,54,55,56,57,58,59,60},{"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6" s="2" t="str">
        <f>LOOKUP(Z166,{0,1,2,3,4,5,6,7,8,9,10,11,12,13,14,15,16,17,18,19,20,21,22,23,24,25,26,27,28,29,30,31,32,33,34,35,36,37,38,39,40,41,42,43,44,45,46,47,48,49,50,51,52,53,54,55,56,57,58,59,60},{"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6" s="2" t="str">
        <f>LOOKUP(AA166,{0,1,2,3,4,5,6,7,8,9,10,11,12,13,14,15,16,17,18,19,20,21,22,23,24,25,26,27,28,29,30,31,32,33,34,35,36,37,38,39,40,41,42,43,44,45,46,47,48,49,50,51,52,53,54,55,56,57,58,59,60},{"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6" s="2" t="str">
        <f>LOOKUP(AB166,{0,1,2,3,4,5,6,7,8,9,10,11,12,13,14,15,16,17,18,19,20,21,22,23,24,25,26,27,28,29,30,31,32,33,34,35,36,37,38,39,40,41,42,43,44,45,46,47,48,49,50,51,52,53,54,55,56,57,58,59,60},{"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6" s="2" t="str">
        <f>LOOKUP(AC166,{0,1,2,3,4,5,6,7,8,9,10,11,12,13,14,15,16,17,18,19,20,21,22,23,24,25,26,27,28,29,30,31,32,33,34,35,36,37,38,39,40,41,42,43,44,45,46,47,48,49,50,51,52,53,54,55,56,57,58,59,60},{"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6" s="2" t="str">
        <f>LOOKUP(AD166,{0,1,2,3,4,5,6,7,8,9,10,11,12,13,14,15,16,17,18,19,20,21,22,23,24,25,26,27,28,29,30,31,32,33,34,35,36,37,38,39,40,41,42,43,44,45,46,47,48,49,50,51,52,53,54,55,56,57,58,59,60},{"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6" s="2" t="str">
        <f>LOOKUP(AE166,{0,1,2,3,4,5,6,7,8,9,10,11,12,13,14,15,16,17,18,19,20,21,22,23,24,25,26,27,28,29,30,31,32,33,34,35,36,37,38,39,40,41,42,43,44,45,46,47,48,49,50,51,52,53,54,55,56,57,58,59,60},{"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6" s="2">
        <f t="shared" si="11"/>
        <v>0</v>
      </c>
      <c r="S166" s="2" t="e">
        <f>LOOKUP(AF166,{0,1,2,3,4,5,6,7,8,9,10,11,12,13,14,15,16,17,18,19,20,21,22,23,24,25,26,27,28,29,30,31,32,33,34,35,36,37,38,39,40,41,42,43,44,45,46,47,48,49,50,51,52,53,54,55,56,57,58,59,60},{"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6" s="2" t="e">
        <f t="shared" si="12"/>
        <v>#NUM!</v>
      </c>
      <c r="AF166" s="2" t="e">
        <f>SUMPRODUCT(LARGE(V166:AD166,{1}))</f>
        <v>#NUM!</v>
      </c>
      <c r="AR166" s="2">
        <f t="shared" si="13"/>
        <v>0</v>
      </c>
    </row>
    <row r="167" spans="1:44" x14ac:dyDescent="0.25">
      <c r="A167" s="1">
        <f t="shared" si="14"/>
        <v>165</v>
      </c>
      <c r="E167" s="2" t="e">
        <f t="shared" si="10"/>
        <v>#NUM!</v>
      </c>
      <c r="G167" s="2" t="str">
        <f>LOOKUP(V167,{0,1,2,3,4,5,6,7,8,9,10,11,12,13,14,15,16,17,18,19,20,21,22,23,24,25,26,27,28,29,30,31,32,33,34,35,36,37,38,39,40,41,42,43,44,45,46,47,48,49,50,51,52,53,54,55,56,57,58,59,60},{"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7" s="2" t="str">
        <f>LOOKUP(W167,{0,1,2,3,4,5,6,7,8,9,10,11,12,13,14,15,16,17,18,19,20,21,22,23,24,25,26,27,28,29,30,31,32,33,34,35,36,37,38,39,40,41,42,43,44,45,46,47,48,49,50,51,52,53,54,55,56,57,58,59,60},{"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7" s="2" t="str">
        <f>LOOKUP(X167,{0,1,2,3,4,5,6,7,8,9,10,11,12,13,14,15,16,17,18,19,20,21,22,23,24,25,26,27,28,29,30,31,32,33,34,35,36,37,38,39,40,41,42,43,44,45,46,47,48,49,50,51,52,53,54,55,56,57,58,59,60},{"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7" s="2" t="str">
        <f>LOOKUP(Y167,{0,1,2,3,4,5,6,7,8,9,10,11,12,13,14,15,16,17,18,19,20,21,22,23,24,25,26,27,28,29,30,31,32,33,34,35,36,37,38,39,40,41,42,43,44,45,46,47,48,49,50,51,52,53,54,55,56,57,58,59,60},{"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7" s="2" t="str">
        <f>LOOKUP(Z167,{0,1,2,3,4,5,6,7,8,9,10,11,12,13,14,15,16,17,18,19,20,21,22,23,24,25,26,27,28,29,30,31,32,33,34,35,36,37,38,39,40,41,42,43,44,45,46,47,48,49,50,51,52,53,54,55,56,57,58,59,60},{"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7" s="2" t="str">
        <f>LOOKUP(AA167,{0,1,2,3,4,5,6,7,8,9,10,11,12,13,14,15,16,17,18,19,20,21,22,23,24,25,26,27,28,29,30,31,32,33,34,35,36,37,38,39,40,41,42,43,44,45,46,47,48,49,50,51,52,53,54,55,56,57,58,59,60},{"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7" s="2" t="str">
        <f>LOOKUP(AB167,{0,1,2,3,4,5,6,7,8,9,10,11,12,13,14,15,16,17,18,19,20,21,22,23,24,25,26,27,28,29,30,31,32,33,34,35,36,37,38,39,40,41,42,43,44,45,46,47,48,49,50,51,52,53,54,55,56,57,58,59,60},{"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7" s="2" t="str">
        <f>LOOKUP(AC167,{0,1,2,3,4,5,6,7,8,9,10,11,12,13,14,15,16,17,18,19,20,21,22,23,24,25,26,27,28,29,30,31,32,33,34,35,36,37,38,39,40,41,42,43,44,45,46,47,48,49,50,51,52,53,54,55,56,57,58,59,60},{"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7" s="2" t="str">
        <f>LOOKUP(AD167,{0,1,2,3,4,5,6,7,8,9,10,11,12,13,14,15,16,17,18,19,20,21,22,23,24,25,26,27,28,29,30,31,32,33,34,35,36,37,38,39,40,41,42,43,44,45,46,47,48,49,50,51,52,53,54,55,56,57,58,59,60},{"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7" s="2" t="str">
        <f>LOOKUP(AE167,{0,1,2,3,4,5,6,7,8,9,10,11,12,13,14,15,16,17,18,19,20,21,22,23,24,25,26,27,28,29,30,31,32,33,34,35,36,37,38,39,40,41,42,43,44,45,46,47,48,49,50,51,52,53,54,55,56,57,58,59,60},{"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7" s="2">
        <f t="shared" si="11"/>
        <v>0</v>
      </c>
      <c r="S167" s="2" t="e">
        <f>LOOKUP(AF167,{0,1,2,3,4,5,6,7,8,9,10,11,12,13,14,15,16,17,18,19,20,21,22,23,24,25,26,27,28,29,30,31,32,33,34,35,36,37,38,39,40,41,42,43,44,45,46,47,48,49,50,51,52,53,54,55,56,57,58,59,60},{"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7" s="2" t="e">
        <f t="shared" si="12"/>
        <v>#NUM!</v>
      </c>
      <c r="AF167" s="2" t="e">
        <f>SUMPRODUCT(LARGE(V167:AD167,{1}))</f>
        <v>#NUM!</v>
      </c>
      <c r="AR167" s="2">
        <f t="shared" si="13"/>
        <v>0</v>
      </c>
    </row>
    <row r="168" spans="1:44" x14ac:dyDescent="0.25">
      <c r="A168" s="1">
        <f t="shared" si="14"/>
        <v>166</v>
      </c>
      <c r="E168" s="2" t="e">
        <f t="shared" si="10"/>
        <v>#NUM!</v>
      </c>
      <c r="G168" s="2" t="str">
        <f>LOOKUP(V168,{0,1,2,3,4,5,6,7,8,9,10,11,12,13,14,15,16,17,18,19,20,21,22,23,24,25,26,27,28,29,30,31,32,33,34,35,36,37,38,39,40,41,42,43,44,45,46,47,48,49,50,51,52,53,54,55,56,57,58,59,60},{"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8" s="2" t="str">
        <f>LOOKUP(W168,{0,1,2,3,4,5,6,7,8,9,10,11,12,13,14,15,16,17,18,19,20,21,22,23,24,25,26,27,28,29,30,31,32,33,34,35,36,37,38,39,40,41,42,43,44,45,46,47,48,49,50,51,52,53,54,55,56,57,58,59,60},{"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8" s="2" t="str">
        <f>LOOKUP(X168,{0,1,2,3,4,5,6,7,8,9,10,11,12,13,14,15,16,17,18,19,20,21,22,23,24,25,26,27,28,29,30,31,32,33,34,35,36,37,38,39,40,41,42,43,44,45,46,47,48,49,50,51,52,53,54,55,56,57,58,59,60},{"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8" s="2" t="str">
        <f>LOOKUP(Y168,{0,1,2,3,4,5,6,7,8,9,10,11,12,13,14,15,16,17,18,19,20,21,22,23,24,25,26,27,28,29,30,31,32,33,34,35,36,37,38,39,40,41,42,43,44,45,46,47,48,49,50,51,52,53,54,55,56,57,58,59,60},{"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8" s="2" t="str">
        <f>LOOKUP(Z168,{0,1,2,3,4,5,6,7,8,9,10,11,12,13,14,15,16,17,18,19,20,21,22,23,24,25,26,27,28,29,30,31,32,33,34,35,36,37,38,39,40,41,42,43,44,45,46,47,48,49,50,51,52,53,54,55,56,57,58,59,60},{"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8" s="2" t="str">
        <f>LOOKUP(AA168,{0,1,2,3,4,5,6,7,8,9,10,11,12,13,14,15,16,17,18,19,20,21,22,23,24,25,26,27,28,29,30,31,32,33,34,35,36,37,38,39,40,41,42,43,44,45,46,47,48,49,50,51,52,53,54,55,56,57,58,59,60},{"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8" s="2" t="str">
        <f>LOOKUP(AB168,{0,1,2,3,4,5,6,7,8,9,10,11,12,13,14,15,16,17,18,19,20,21,22,23,24,25,26,27,28,29,30,31,32,33,34,35,36,37,38,39,40,41,42,43,44,45,46,47,48,49,50,51,52,53,54,55,56,57,58,59,60},{"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8" s="2" t="str">
        <f>LOOKUP(AC168,{0,1,2,3,4,5,6,7,8,9,10,11,12,13,14,15,16,17,18,19,20,21,22,23,24,25,26,27,28,29,30,31,32,33,34,35,36,37,38,39,40,41,42,43,44,45,46,47,48,49,50,51,52,53,54,55,56,57,58,59,60},{"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8" s="2" t="str">
        <f>LOOKUP(AD168,{0,1,2,3,4,5,6,7,8,9,10,11,12,13,14,15,16,17,18,19,20,21,22,23,24,25,26,27,28,29,30,31,32,33,34,35,36,37,38,39,40,41,42,43,44,45,46,47,48,49,50,51,52,53,54,55,56,57,58,59,60},{"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8" s="2" t="str">
        <f>LOOKUP(AE168,{0,1,2,3,4,5,6,7,8,9,10,11,12,13,14,15,16,17,18,19,20,21,22,23,24,25,26,27,28,29,30,31,32,33,34,35,36,37,38,39,40,41,42,43,44,45,46,47,48,49,50,51,52,53,54,55,56,57,58,59,60},{"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8" s="2">
        <f t="shared" si="11"/>
        <v>0</v>
      </c>
      <c r="S168" s="2" t="e">
        <f>LOOKUP(AF168,{0,1,2,3,4,5,6,7,8,9,10,11,12,13,14,15,16,17,18,19,20,21,22,23,24,25,26,27,28,29,30,31,32,33,34,35,36,37,38,39,40,41,42,43,44,45,46,47,48,49,50,51,52,53,54,55,56,57,58,59,60},{"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8" s="2" t="e">
        <f t="shared" si="12"/>
        <v>#NUM!</v>
      </c>
      <c r="AF168" s="2" t="e">
        <f>SUMPRODUCT(LARGE(V168:AD168,{1}))</f>
        <v>#NUM!</v>
      </c>
      <c r="AR168" s="2">
        <f t="shared" si="13"/>
        <v>0</v>
      </c>
    </row>
    <row r="169" spans="1:44" x14ac:dyDescent="0.25">
      <c r="A169" s="1">
        <f t="shared" si="14"/>
        <v>167</v>
      </c>
      <c r="E169" s="2" t="e">
        <f t="shared" si="10"/>
        <v>#NUM!</v>
      </c>
      <c r="G169" s="2" t="str">
        <f>LOOKUP(V169,{0,1,2,3,4,5,6,7,8,9,10,11,12,13,14,15,16,17,18,19,20,21,22,23,24,25,26,27,28,29,30,31,32,33,34,35,36,37,38,39,40,41,42,43,44,45,46,47,48,49,50,51,52,53,54,55,56,57,58,59,60},{"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69" s="2" t="str">
        <f>LOOKUP(W169,{0,1,2,3,4,5,6,7,8,9,10,11,12,13,14,15,16,17,18,19,20,21,22,23,24,25,26,27,28,29,30,31,32,33,34,35,36,37,38,39,40,41,42,43,44,45,46,47,48,49,50,51,52,53,54,55,56,57,58,59,60},{"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69" s="2" t="str">
        <f>LOOKUP(X169,{0,1,2,3,4,5,6,7,8,9,10,11,12,13,14,15,16,17,18,19,20,21,22,23,24,25,26,27,28,29,30,31,32,33,34,35,36,37,38,39,40,41,42,43,44,45,46,47,48,49,50,51,52,53,54,55,56,57,58,59,60},{"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69" s="2" t="str">
        <f>LOOKUP(Y169,{0,1,2,3,4,5,6,7,8,9,10,11,12,13,14,15,16,17,18,19,20,21,22,23,24,25,26,27,28,29,30,31,32,33,34,35,36,37,38,39,40,41,42,43,44,45,46,47,48,49,50,51,52,53,54,55,56,57,58,59,60},{"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69" s="2" t="str">
        <f>LOOKUP(Z169,{0,1,2,3,4,5,6,7,8,9,10,11,12,13,14,15,16,17,18,19,20,21,22,23,24,25,26,27,28,29,30,31,32,33,34,35,36,37,38,39,40,41,42,43,44,45,46,47,48,49,50,51,52,53,54,55,56,57,58,59,60},{"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69" s="2" t="str">
        <f>LOOKUP(AA169,{0,1,2,3,4,5,6,7,8,9,10,11,12,13,14,15,16,17,18,19,20,21,22,23,24,25,26,27,28,29,30,31,32,33,34,35,36,37,38,39,40,41,42,43,44,45,46,47,48,49,50,51,52,53,54,55,56,57,58,59,60},{"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69" s="2" t="str">
        <f>LOOKUP(AB169,{0,1,2,3,4,5,6,7,8,9,10,11,12,13,14,15,16,17,18,19,20,21,22,23,24,25,26,27,28,29,30,31,32,33,34,35,36,37,38,39,40,41,42,43,44,45,46,47,48,49,50,51,52,53,54,55,56,57,58,59,60},{"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69" s="2" t="str">
        <f>LOOKUP(AC169,{0,1,2,3,4,5,6,7,8,9,10,11,12,13,14,15,16,17,18,19,20,21,22,23,24,25,26,27,28,29,30,31,32,33,34,35,36,37,38,39,40,41,42,43,44,45,46,47,48,49,50,51,52,53,54,55,56,57,58,59,60},{"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69" s="2" t="str">
        <f>LOOKUP(AD169,{0,1,2,3,4,5,6,7,8,9,10,11,12,13,14,15,16,17,18,19,20,21,22,23,24,25,26,27,28,29,30,31,32,33,34,35,36,37,38,39,40,41,42,43,44,45,46,47,48,49,50,51,52,53,54,55,56,57,58,59,60},{"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69" s="2" t="str">
        <f>LOOKUP(AE169,{0,1,2,3,4,5,6,7,8,9,10,11,12,13,14,15,16,17,18,19,20,21,22,23,24,25,26,27,28,29,30,31,32,33,34,35,36,37,38,39,40,41,42,43,44,45,46,47,48,49,50,51,52,53,54,55,56,57,58,59,60},{"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69" s="2">
        <f t="shared" si="11"/>
        <v>0</v>
      </c>
      <c r="S169" s="2" t="e">
        <f>LOOKUP(AF169,{0,1,2,3,4,5,6,7,8,9,10,11,12,13,14,15,16,17,18,19,20,21,22,23,24,25,26,27,28,29,30,31,32,33,34,35,36,37,38,39,40,41,42,43,44,45,46,47,48,49,50,51,52,53,54,55,56,57,58,59,60},{"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69" s="2" t="e">
        <f t="shared" si="12"/>
        <v>#NUM!</v>
      </c>
      <c r="AF169" s="2" t="e">
        <f>SUMPRODUCT(LARGE(V169:AD169,{1}))</f>
        <v>#NUM!</v>
      </c>
      <c r="AR169" s="2">
        <f t="shared" si="13"/>
        <v>0</v>
      </c>
    </row>
    <row r="170" spans="1:44" x14ac:dyDescent="0.25">
      <c r="A170" s="1">
        <f t="shared" si="14"/>
        <v>168</v>
      </c>
      <c r="E170" s="2" t="e">
        <f t="shared" si="10"/>
        <v>#NUM!</v>
      </c>
      <c r="G170" s="2" t="str">
        <f>LOOKUP(V170,{0,1,2,3,4,5,6,7,8,9,10,11,12,13,14,15,16,17,18,19,20,21,22,23,24,25,26,27,28,29,30,31,32,33,34,35,36,37,38,39,40,41,42,43,44,45,46,47,48,49,50,51,52,53,54,55,56,57,58,59,60},{"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0" s="2" t="str">
        <f>LOOKUP(W170,{0,1,2,3,4,5,6,7,8,9,10,11,12,13,14,15,16,17,18,19,20,21,22,23,24,25,26,27,28,29,30,31,32,33,34,35,36,37,38,39,40,41,42,43,44,45,46,47,48,49,50,51,52,53,54,55,56,57,58,59,60},{"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0" s="2" t="str">
        <f>LOOKUP(X170,{0,1,2,3,4,5,6,7,8,9,10,11,12,13,14,15,16,17,18,19,20,21,22,23,24,25,26,27,28,29,30,31,32,33,34,35,36,37,38,39,40,41,42,43,44,45,46,47,48,49,50,51,52,53,54,55,56,57,58,59,60},{"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0" s="2" t="str">
        <f>LOOKUP(Y170,{0,1,2,3,4,5,6,7,8,9,10,11,12,13,14,15,16,17,18,19,20,21,22,23,24,25,26,27,28,29,30,31,32,33,34,35,36,37,38,39,40,41,42,43,44,45,46,47,48,49,50,51,52,53,54,55,56,57,58,59,60},{"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0" s="2" t="str">
        <f>LOOKUP(Z170,{0,1,2,3,4,5,6,7,8,9,10,11,12,13,14,15,16,17,18,19,20,21,22,23,24,25,26,27,28,29,30,31,32,33,34,35,36,37,38,39,40,41,42,43,44,45,46,47,48,49,50,51,52,53,54,55,56,57,58,59,60},{"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0" s="2" t="str">
        <f>LOOKUP(AA170,{0,1,2,3,4,5,6,7,8,9,10,11,12,13,14,15,16,17,18,19,20,21,22,23,24,25,26,27,28,29,30,31,32,33,34,35,36,37,38,39,40,41,42,43,44,45,46,47,48,49,50,51,52,53,54,55,56,57,58,59,60},{"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0" s="2" t="str">
        <f>LOOKUP(AB170,{0,1,2,3,4,5,6,7,8,9,10,11,12,13,14,15,16,17,18,19,20,21,22,23,24,25,26,27,28,29,30,31,32,33,34,35,36,37,38,39,40,41,42,43,44,45,46,47,48,49,50,51,52,53,54,55,56,57,58,59,60},{"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0" s="2" t="str">
        <f>LOOKUP(AC170,{0,1,2,3,4,5,6,7,8,9,10,11,12,13,14,15,16,17,18,19,20,21,22,23,24,25,26,27,28,29,30,31,32,33,34,35,36,37,38,39,40,41,42,43,44,45,46,47,48,49,50,51,52,53,54,55,56,57,58,59,60},{"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0" s="2" t="str">
        <f>LOOKUP(AD170,{0,1,2,3,4,5,6,7,8,9,10,11,12,13,14,15,16,17,18,19,20,21,22,23,24,25,26,27,28,29,30,31,32,33,34,35,36,37,38,39,40,41,42,43,44,45,46,47,48,49,50,51,52,53,54,55,56,57,58,59,60},{"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0" s="2" t="str">
        <f>LOOKUP(AE170,{0,1,2,3,4,5,6,7,8,9,10,11,12,13,14,15,16,17,18,19,20,21,22,23,24,25,26,27,28,29,30,31,32,33,34,35,36,37,38,39,40,41,42,43,44,45,46,47,48,49,50,51,52,53,54,55,56,57,58,59,60},{"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0" s="2">
        <f t="shared" si="11"/>
        <v>0</v>
      </c>
      <c r="S170" s="2" t="e">
        <f>LOOKUP(AF170,{0,1,2,3,4,5,6,7,8,9,10,11,12,13,14,15,16,17,18,19,20,21,22,23,24,25,26,27,28,29,30,31,32,33,34,35,36,37,38,39,40,41,42,43,44,45,46,47,48,49,50,51,52,53,54,55,56,57,58,59,60},{"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0" s="2" t="e">
        <f t="shared" si="12"/>
        <v>#NUM!</v>
      </c>
      <c r="AF170" s="2" t="e">
        <f>SUMPRODUCT(LARGE(V170:AD170,{1}))</f>
        <v>#NUM!</v>
      </c>
      <c r="AR170" s="2">
        <f t="shared" si="13"/>
        <v>0</v>
      </c>
    </row>
    <row r="171" spans="1:44" x14ac:dyDescent="0.25">
      <c r="A171" s="1">
        <f t="shared" si="14"/>
        <v>169</v>
      </c>
      <c r="E171" s="2" t="e">
        <f t="shared" si="10"/>
        <v>#NUM!</v>
      </c>
      <c r="G171" s="2" t="str">
        <f>LOOKUP(V171,{0,1,2,3,4,5,6,7,8,9,10,11,12,13,14,15,16,17,18,19,20,21,22,23,24,25,26,27,28,29,30,31,32,33,34,35,36,37,38,39,40,41,42,43,44,45,46,47,48,49,50,51,52,53,54,55,56,57,58,59,60},{"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1" s="2" t="str">
        <f>LOOKUP(W171,{0,1,2,3,4,5,6,7,8,9,10,11,12,13,14,15,16,17,18,19,20,21,22,23,24,25,26,27,28,29,30,31,32,33,34,35,36,37,38,39,40,41,42,43,44,45,46,47,48,49,50,51,52,53,54,55,56,57,58,59,60},{"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1" s="2" t="str">
        <f>LOOKUP(X171,{0,1,2,3,4,5,6,7,8,9,10,11,12,13,14,15,16,17,18,19,20,21,22,23,24,25,26,27,28,29,30,31,32,33,34,35,36,37,38,39,40,41,42,43,44,45,46,47,48,49,50,51,52,53,54,55,56,57,58,59,60},{"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1" s="2" t="str">
        <f>LOOKUP(Y171,{0,1,2,3,4,5,6,7,8,9,10,11,12,13,14,15,16,17,18,19,20,21,22,23,24,25,26,27,28,29,30,31,32,33,34,35,36,37,38,39,40,41,42,43,44,45,46,47,48,49,50,51,52,53,54,55,56,57,58,59,60},{"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1" s="2" t="str">
        <f>LOOKUP(Z171,{0,1,2,3,4,5,6,7,8,9,10,11,12,13,14,15,16,17,18,19,20,21,22,23,24,25,26,27,28,29,30,31,32,33,34,35,36,37,38,39,40,41,42,43,44,45,46,47,48,49,50,51,52,53,54,55,56,57,58,59,60},{"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1" s="2" t="str">
        <f>LOOKUP(AA171,{0,1,2,3,4,5,6,7,8,9,10,11,12,13,14,15,16,17,18,19,20,21,22,23,24,25,26,27,28,29,30,31,32,33,34,35,36,37,38,39,40,41,42,43,44,45,46,47,48,49,50,51,52,53,54,55,56,57,58,59,60},{"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1" s="2" t="str">
        <f>LOOKUP(AB171,{0,1,2,3,4,5,6,7,8,9,10,11,12,13,14,15,16,17,18,19,20,21,22,23,24,25,26,27,28,29,30,31,32,33,34,35,36,37,38,39,40,41,42,43,44,45,46,47,48,49,50,51,52,53,54,55,56,57,58,59,60},{"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1" s="2" t="str">
        <f>LOOKUP(AC171,{0,1,2,3,4,5,6,7,8,9,10,11,12,13,14,15,16,17,18,19,20,21,22,23,24,25,26,27,28,29,30,31,32,33,34,35,36,37,38,39,40,41,42,43,44,45,46,47,48,49,50,51,52,53,54,55,56,57,58,59,60},{"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1" s="2" t="str">
        <f>LOOKUP(AD171,{0,1,2,3,4,5,6,7,8,9,10,11,12,13,14,15,16,17,18,19,20,21,22,23,24,25,26,27,28,29,30,31,32,33,34,35,36,37,38,39,40,41,42,43,44,45,46,47,48,49,50,51,52,53,54,55,56,57,58,59,60},{"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1" s="2" t="str">
        <f>LOOKUP(AE171,{0,1,2,3,4,5,6,7,8,9,10,11,12,13,14,15,16,17,18,19,20,21,22,23,24,25,26,27,28,29,30,31,32,33,34,35,36,37,38,39,40,41,42,43,44,45,46,47,48,49,50,51,52,53,54,55,56,57,58,59,60},{"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1" s="2">
        <f t="shared" si="11"/>
        <v>0</v>
      </c>
      <c r="S171" s="2" t="e">
        <f>LOOKUP(AF171,{0,1,2,3,4,5,6,7,8,9,10,11,12,13,14,15,16,17,18,19,20,21,22,23,24,25,26,27,28,29,30,31,32,33,34,35,36,37,38,39,40,41,42,43,44,45,46,47,48,49,50,51,52,53,54,55,56,57,58,59,60},{"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1" s="2" t="e">
        <f t="shared" si="12"/>
        <v>#NUM!</v>
      </c>
      <c r="AF171" s="2" t="e">
        <f>SUMPRODUCT(LARGE(V171:AD171,{1}))</f>
        <v>#NUM!</v>
      </c>
      <c r="AR171" s="2">
        <f t="shared" si="13"/>
        <v>0</v>
      </c>
    </row>
    <row r="172" spans="1:44" x14ac:dyDescent="0.25">
      <c r="A172" s="1">
        <f t="shared" si="14"/>
        <v>170</v>
      </c>
      <c r="E172" s="2" t="e">
        <f t="shared" si="10"/>
        <v>#NUM!</v>
      </c>
      <c r="G172" s="2" t="str">
        <f>LOOKUP(V172,{0,1,2,3,4,5,6,7,8,9,10,11,12,13,14,15,16,17,18,19,20,21,22,23,24,25,26,27,28,29,30,31,32,33,34,35,36,37,38,39,40,41,42,43,44,45,46,47,48,49,50,51,52,53,54,55,56,57,58,59,60},{"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2" s="2" t="str">
        <f>LOOKUP(W172,{0,1,2,3,4,5,6,7,8,9,10,11,12,13,14,15,16,17,18,19,20,21,22,23,24,25,26,27,28,29,30,31,32,33,34,35,36,37,38,39,40,41,42,43,44,45,46,47,48,49,50,51,52,53,54,55,56,57,58,59,60},{"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2" s="2" t="str">
        <f>LOOKUP(X172,{0,1,2,3,4,5,6,7,8,9,10,11,12,13,14,15,16,17,18,19,20,21,22,23,24,25,26,27,28,29,30,31,32,33,34,35,36,37,38,39,40,41,42,43,44,45,46,47,48,49,50,51,52,53,54,55,56,57,58,59,60},{"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2" s="2" t="str">
        <f>LOOKUP(Y172,{0,1,2,3,4,5,6,7,8,9,10,11,12,13,14,15,16,17,18,19,20,21,22,23,24,25,26,27,28,29,30,31,32,33,34,35,36,37,38,39,40,41,42,43,44,45,46,47,48,49,50,51,52,53,54,55,56,57,58,59,60},{"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2" s="2" t="str">
        <f>LOOKUP(Z172,{0,1,2,3,4,5,6,7,8,9,10,11,12,13,14,15,16,17,18,19,20,21,22,23,24,25,26,27,28,29,30,31,32,33,34,35,36,37,38,39,40,41,42,43,44,45,46,47,48,49,50,51,52,53,54,55,56,57,58,59,60},{"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2" s="2" t="str">
        <f>LOOKUP(AA172,{0,1,2,3,4,5,6,7,8,9,10,11,12,13,14,15,16,17,18,19,20,21,22,23,24,25,26,27,28,29,30,31,32,33,34,35,36,37,38,39,40,41,42,43,44,45,46,47,48,49,50,51,52,53,54,55,56,57,58,59,60},{"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2" s="2" t="str">
        <f>LOOKUP(AB172,{0,1,2,3,4,5,6,7,8,9,10,11,12,13,14,15,16,17,18,19,20,21,22,23,24,25,26,27,28,29,30,31,32,33,34,35,36,37,38,39,40,41,42,43,44,45,46,47,48,49,50,51,52,53,54,55,56,57,58,59,60},{"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2" s="2" t="str">
        <f>LOOKUP(AC172,{0,1,2,3,4,5,6,7,8,9,10,11,12,13,14,15,16,17,18,19,20,21,22,23,24,25,26,27,28,29,30,31,32,33,34,35,36,37,38,39,40,41,42,43,44,45,46,47,48,49,50,51,52,53,54,55,56,57,58,59,60},{"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2" s="2" t="str">
        <f>LOOKUP(AD172,{0,1,2,3,4,5,6,7,8,9,10,11,12,13,14,15,16,17,18,19,20,21,22,23,24,25,26,27,28,29,30,31,32,33,34,35,36,37,38,39,40,41,42,43,44,45,46,47,48,49,50,51,52,53,54,55,56,57,58,59,60},{"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2" s="2" t="str">
        <f>LOOKUP(AE172,{0,1,2,3,4,5,6,7,8,9,10,11,12,13,14,15,16,17,18,19,20,21,22,23,24,25,26,27,28,29,30,31,32,33,34,35,36,37,38,39,40,41,42,43,44,45,46,47,48,49,50,51,52,53,54,55,56,57,58,59,60},{"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2" s="2">
        <f t="shared" si="11"/>
        <v>0</v>
      </c>
      <c r="S172" s="2" t="e">
        <f>LOOKUP(AF172,{0,1,2,3,4,5,6,7,8,9,10,11,12,13,14,15,16,17,18,19,20,21,22,23,24,25,26,27,28,29,30,31,32,33,34,35,36,37,38,39,40,41,42,43,44,45,46,47,48,49,50,51,52,53,54,55,56,57,58,59,60},{"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2" s="2" t="e">
        <f t="shared" si="12"/>
        <v>#NUM!</v>
      </c>
      <c r="AF172" s="2" t="e">
        <f>SUMPRODUCT(LARGE(V172:AD172,{1}))</f>
        <v>#NUM!</v>
      </c>
      <c r="AR172" s="2">
        <f t="shared" si="13"/>
        <v>0</v>
      </c>
    </row>
    <row r="173" spans="1:44" x14ac:dyDescent="0.25">
      <c r="A173" s="1">
        <f t="shared" si="14"/>
        <v>171</v>
      </c>
      <c r="E173" s="2" t="e">
        <f t="shared" si="10"/>
        <v>#NUM!</v>
      </c>
      <c r="G173" s="2" t="str">
        <f>LOOKUP(V173,{0,1,2,3,4,5,6,7,8,9,10,11,12,13,14,15,16,17,18,19,20,21,22,23,24,25,26,27,28,29,30,31,32,33,34,35,36,37,38,39,40,41,42,43,44,45,46,47,48,49,50,51,52,53,54,55,56,57,58,59,60},{"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3" s="2" t="str">
        <f>LOOKUP(W173,{0,1,2,3,4,5,6,7,8,9,10,11,12,13,14,15,16,17,18,19,20,21,22,23,24,25,26,27,28,29,30,31,32,33,34,35,36,37,38,39,40,41,42,43,44,45,46,47,48,49,50,51,52,53,54,55,56,57,58,59,60},{"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3" s="2" t="str">
        <f>LOOKUP(X173,{0,1,2,3,4,5,6,7,8,9,10,11,12,13,14,15,16,17,18,19,20,21,22,23,24,25,26,27,28,29,30,31,32,33,34,35,36,37,38,39,40,41,42,43,44,45,46,47,48,49,50,51,52,53,54,55,56,57,58,59,60},{"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3" s="2" t="str">
        <f>LOOKUP(Y173,{0,1,2,3,4,5,6,7,8,9,10,11,12,13,14,15,16,17,18,19,20,21,22,23,24,25,26,27,28,29,30,31,32,33,34,35,36,37,38,39,40,41,42,43,44,45,46,47,48,49,50,51,52,53,54,55,56,57,58,59,60},{"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3" s="2" t="str">
        <f>LOOKUP(Z173,{0,1,2,3,4,5,6,7,8,9,10,11,12,13,14,15,16,17,18,19,20,21,22,23,24,25,26,27,28,29,30,31,32,33,34,35,36,37,38,39,40,41,42,43,44,45,46,47,48,49,50,51,52,53,54,55,56,57,58,59,60},{"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3" s="2" t="str">
        <f>LOOKUP(AA173,{0,1,2,3,4,5,6,7,8,9,10,11,12,13,14,15,16,17,18,19,20,21,22,23,24,25,26,27,28,29,30,31,32,33,34,35,36,37,38,39,40,41,42,43,44,45,46,47,48,49,50,51,52,53,54,55,56,57,58,59,60},{"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3" s="2" t="str">
        <f>LOOKUP(AB173,{0,1,2,3,4,5,6,7,8,9,10,11,12,13,14,15,16,17,18,19,20,21,22,23,24,25,26,27,28,29,30,31,32,33,34,35,36,37,38,39,40,41,42,43,44,45,46,47,48,49,50,51,52,53,54,55,56,57,58,59,60},{"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3" s="2" t="str">
        <f>LOOKUP(AC173,{0,1,2,3,4,5,6,7,8,9,10,11,12,13,14,15,16,17,18,19,20,21,22,23,24,25,26,27,28,29,30,31,32,33,34,35,36,37,38,39,40,41,42,43,44,45,46,47,48,49,50,51,52,53,54,55,56,57,58,59,60},{"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3" s="2" t="str">
        <f>LOOKUP(AD173,{0,1,2,3,4,5,6,7,8,9,10,11,12,13,14,15,16,17,18,19,20,21,22,23,24,25,26,27,28,29,30,31,32,33,34,35,36,37,38,39,40,41,42,43,44,45,46,47,48,49,50,51,52,53,54,55,56,57,58,59,60},{"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3" s="2" t="str">
        <f>LOOKUP(AE173,{0,1,2,3,4,5,6,7,8,9,10,11,12,13,14,15,16,17,18,19,20,21,22,23,24,25,26,27,28,29,30,31,32,33,34,35,36,37,38,39,40,41,42,43,44,45,46,47,48,49,50,51,52,53,54,55,56,57,58,59,60},{"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3" s="2">
        <f t="shared" si="11"/>
        <v>0</v>
      </c>
      <c r="S173" s="2" t="e">
        <f>LOOKUP(AF173,{0,1,2,3,4,5,6,7,8,9,10,11,12,13,14,15,16,17,18,19,20,21,22,23,24,25,26,27,28,29,30,31,32,33,34,35,36,37,38,39,40,41,42,43,44,45,46,47,48,49,50,51,52,53,54,55,56,57,58,59,60},{"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3" s="2" t="e">
        <f t="shared" si="12"/>
        <v>#NUM!</v>
      </c>
      <c r="AF173" s="2" t="e">
        <f>SUMPRODUCT(LARGE(V173:AD173,{1}))</f>
        <v>#NUM!</v>
      </c>
      <c r="AR173" s="2">
        <f t="shared" si="13"/>
        <v>0</v>
      </c>
    </row>
    <row r="174" spans="1:44" x14ac:dyDescent="0.25">
      <c r="A174" s="1">
        <f t="shared" si="14"/>
        <v>172</v>
      </c>
      <c r="E174" s="2" t="e">
        <f t="shared" si="10"/>
        <v>#NUM!</v>
      </c>
      <c r="G174" s="2" t="str">
        <f>LOOKUP(V174,{0,1,2,3,4,5,6,7,8,9,10,11,12,13,14,15,16,17,18,19,20,21,22,23,24,25,26,27,28,29,30,31,32,33,34,35,36,37,38,39,40,41,42,43,44,45,46,47,48,49,50,51,52,53,54,55,56,57,58,59,60},{"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4" s="2" t="str">
        <f>LOOKUP(W174,{0,1,2,3,4,5,6,7,8,9,10,11,12,13,14,15,16,17,18,19,20,21,22,23,24,25,26,27,28,29,30,31,32,33,34,35,36,37,38,39,40,41,42,43,44,45,46,47,48,49,50,51,52,53,54,55,56,57,58,59,60},{"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4" s="2" t="str">
        <f>LOOKUP(X174,{0,1,2,3,4,5,6,7,8,9,10,11,12,13,14,15,16,17,18,19,20,21,22,23,24,25,26,27,28,29,30,31,32,33,34,35,36,37,38,39,40,41,42,43,44,45,46,47,48,49,50,51,52,53,54,55,56,57,58,59,60},{"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4" s="2" t="str">
        <f>LOOKUP(Y174,{0,1,2,3,4,5,6,7,8,9,10,11,12,13,14,15,16,17,18,19,20,21,22,23,24,25,26,27,28,29,30,31,32,33,34,35,36,37,38,39,40,41,42,43,44,45,46,47,48,49,50,51,52,53,54,55,56,57,58,59,60},{"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4" s="2" t="str">
        <f>LOOKUP(Z174,{0,1,2,3,4,5,6,7,8,9,10,11,12,13,14,15,16,17,18,19,20,21,22,23,24,25,26,27,28,29,30,31,32,33,34,35,36,37,38,39,40,41,42,43,44,45,46,47,48,49,50,51,52,53,54,55,56,57,58,59,60},{"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4" s="2" t="str">
        <f>LOOKUP(AA174,{0,1,2,3,4,5,6,7,8,9,10,11,12,13,14,15,16,17,18,19,20,21,22,23,24,25,26,27,28,29,30,31,32,33,34,35,36,37,38,39,40,41,42,43,44,45,46,47,48,49,50,51,52,53,54,55,56,57,58,59,60},{"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4" s="2" t="str">
        <f>LOOKUP(AB174,{0,1,2,3,4,5,6,7,8,9,10,11,12,13,14,15,16,17,18,19,20,21,22,23,24,25,26,27,28,29,30,31,32,33,34,35,36,37,38,39,40,41,42,43,44,45,46,47,48,49,50,51,52,53,54,55,56,57,58,59,60},{"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4" s="2" t="str">
        <f>LOOKUP(AC174,{0,1,2,3,4,5,6,7,8,9,10,11,12,13,14,15,16,17,18,19,20,21,22,23,24,25,26,27,28,29,30,31,32,33,34,35,36,37,38,39,40,41,42,43,44,45,46,47,48,49,50,51,52,53,54,55,56,57,58,59,60},{"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4" s="2" t="str">
        <f>LOOKUP(AD174,{0,1,2,3,4,5,6,7,8,9,10,11,12,13,14,15,16,17,18,19,20,21,22,23,24,25,26,27,28,29,30,31,32,33,34,35,36,37,38,39,40,41,42,43,44,45,46,47,48,49,50,51,52,53,54,55,56,57,58,59,60},{"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4" s="2" t="str">
        <f>LOOKUP(AE174,{0,1,2,3,4,5,6,7,8,9,10,11,12,13,14,15,16,17,18,19,20,21,22,23,24,25,26,27,28,29,30,31,32,33,34,35,36,37,38,39,40,41,42,43,44,45,46,47,48,49,50,51,52,53,54,55,56,57,58,59,60},{"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4" s="2">
        <f t="shared" si="11"/>
        <v>0</v>
      </c>
      <c r="S174" s="2" t="e">
        <f>LOOKUP(AF174,{0,1,2,3,4,5,6,7,8,9,10,11,12,13,14,15,16,17,18,19,20,21,22,23,24,25,26,27,28,29,30,31,32,33,34,35,36,37,38,39,40,41,42,43,44,45,46,47,48,49,50,51,52,53,54,55,56,57,58,59,60},{"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4" s="2" t="e">
        <f t="shared" si="12"/>
        <v>#NUM!</v>
      </c>
      <c r="AF174" s="2" t="e">
        <f>SUMPRODUCT(LARGE(V174:AD174,{1}))</f>
        <v>#NUM!</v>
      </c>
      <c r="AR174" s="2">
        <f t="shared" si="13"/>
        <v>0</v>
      </c>
    </row>
    <row r="175" spans="1:44" x14ac:dyDescent="0.25">
      <c r="A175" s="1">
        <f t="shared" si="14"/>
        <v>173</v>
      </c>
      <c r="E175" s="2" t="e">
        <f t="shared" si="10"/>
        <v>#NUM!</v>
      </c>
      <c r="G175" s="2" t="str">
        <f>LOOKUP(V175,{0,1,2,3,4,5,6,7,8,9,10,11,12,13,14,15,16,17,18,19,20,21,22,23,24,25,26,27,28,29,30,31,32,33,34,35,36,37,38,39,40,41,42,43,44,45,46,47,48,49,50,51,52,53,54,55,56,57,58,59,60},{"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5" s="2" t="str">
        <f>LOOKUP(W175,{0,1,2,3,4,5,6,7,8,9,10,11,12,13,14,15,16,17,18,19,20,21,22,23,24,25,26,27,28,29,30,31,32,33,34,35,36,37,38,39,40,41,42,43,44,45,46,47,48,49,50,51,52,53,54,55,56,57,58,59,60},{"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5" s="2" t="str">
        <f>LOOKUP(X175,{0,1,2,3,4,5,6,7,8,9,10,11,12,13,14,15,16,17,18,19,20,21,22,23,24,25,26,27,28,29,30,31,32,33,34,35,36,37,38,39,40,41,42,43,44,45,46,47,48,49,50,51,52,53,54,55,56,57,58,59,60},{"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5" s="2" t="str">
        <f>LOOKUP(Y175,{0,1,2,3,4,5,6,7,8,9,10,11,12,13,14,15,16,17,18,19,20,21,22,23,24,25,26,27,28,29,30,31,32,33,34,35,36,37,38,39,40,41,42,43,44,45,46,47,48,49,50,51,52,53,54,55,56,57,58,59,60},{"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5" s="2" t="str">
        <f>LOOKUP(Z175,{0,1,2,3,4,5,6,7,8,9,10,11,12,13,14,15,16,17,18,19,20,21,22,23,24,25,26,27,28,29,30,31,32,33,34,35,36,37,38,39,40,41,42,43,44,45,46,47,48,49,50,51,52,53,54,55,56,57,58,59,60},{"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5" s="2" t="str">
        <f>LOOKUP(AA175,{0,1,2,3,4,5,6,7,8,9,10,11,12,13,14,15,16,17,18,19,20,21,22,23,24,25,26,27,28,29,30,31,32,33,34,35,36,37,38,39,40,41,42,43,44,45,46,47,48,49,50,51,52,53,54,55,56,57,58,59,60},{"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5" s="2" t="str">
        <f>LOOKUP(AB175,{0,1,2,3,4,5,6,7,8,9,10,11,12,13,14,15,16,17,18,19,20,21,22,23,24,25,26,27,28,29,30,31,32,33,34,35,36,37,38,39,40,41,42,43,44,45,46,47,48,49,50,51,52,53,54,55,56,57,58,59,60},{"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5" s="2" t="str">
        <f>LOOKUP(AC175,{0,1,2,3,4,5,6,7,8,9,10,11,12,13,14,15,16,17,18,19,20,21,22,23,24,25,26,27,28,29,30,31,32,33,34,35,36,37,38,39,40,41,42,43,44,45,46,47,48,49,50,51,52,53,54,55,56,57,58,59,60},{"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5" s="2" t="str">
        <f>LOOKUP(AD175,{0,1,2,3,4,5,6,7,8,9,10,11,12,13,14,15,16,17,18,19,20,21,22,23,24,25,26,27,28,29,30,31,32,33,34,35,36,37,38,39,40,41,42,43,44,45,46,47,48,49,50,51,52,53,54,55,56,57,58,59,60},{"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5" s="2" t="str">
        <f>LOOKUP(AE175,{0,1,2,3,4,5,6,7,8,9,10,11,12,13,14,15,16,17,18,19,20,21,22,23,24,25,26,27,28,29,30,31,32,33,34,35,36,37,38,39,40,41,42,43,44,45,46,47,48,49,50,51,52,53,54,55,56,57,58,59,60},{"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5" s="2">
        <f t="shared" si="11"/>
        <v>0</v>
      </c>
      <c r="S175" s="2" t="e">
        <f>LOOKUP(AF175,{0,1,2,3,4,5,6,7,8,9,10,11,12,13,14,15,16,17,18,19,20,21,22,23,24,25,26,27,28,29,30,31,32,33,34,35,36,37,38,39,40,41,42,43,44,45,46,47,48,49,50,51,52,53,54,55,56,57,58,59,60},{"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5" s="2" t="e">
        <f t="shared" si="12"/>
        <v>#NUM!</v>
      </c>
      <c r="AF175" s="2" t="e">
        <f>SUMPRODUCT(LARGE(V175:AD175,{1}))</f>
        <v>#NUM!</v>
      </c>
      <c r="AR175" s="2">
        <f t="shared" si="13"/>
        <v>0</v>
      </c>
    </row>
    <row r="176" spans="1:44" x14ac:dyDescent="0.25">
      <c r="A176" s="1">
        <f t="shared" si="14"/>
        <v>174</v>
      </c>
      <c r="E176" s="2" t="e">
        <f t="shared" si="10"/>
        <v>#NUM!</v>
      </c>
      <c r="G176" s="2" t="str">
        <f>LOOKUP(V176,{0,1,2,3,4,5,6,7,8,9,10,11,12,13,14,15,16,17,18,19,20,21,22,23,24,25,26,27,28,29,30,31,32,33,34,35,36,37,38,39,40,41,42,43,44,45,46,47,48,49,50,51,52,53,54,55,56,57,58,59,60},{"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6" s="2" t="str">
        <f>LOOKUP(W176,{0,1,2,3,4,5,6,7,8,9,10,11,12,13,14,15,16,17,18,19,20,21,22,23,24,25,26,27,28,29,30,31,32,33,34,35,36,37,38,39,40,41,42,43,44,45,46,47,48,49,50,51,52,53,54,55,56,57,58,59,60},{"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6" s="2" t="str">
        <f>LOOKUP(X176,{0,1,2,3,4,5,6,7,8,9,10,11,12,13,14,15,16,17,18,19,20,21,22,23,24,25,26,27,28,29,30,31,32,33,34,35,36,37,38,39,40,41,42,43,44,45,46,47,48,49,50,51,52,53,54,55,56,57,58,59,60},{"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6" s="2" t="str">
        <f>LOOKUP(Y176,{0,1,2,3,4,5,6,7,8,9,10,11,12,13,14,15,16,17,18,19,20,21,22,23,24,25,26,27,28,29,30,31,32,33,34,35,36,37,38,39,40,41,42,43,44,45,46,47,48,49,50,51,52,53,54,55,56,57,58,59,60},{"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6" s="2" t="str">
        <f>LOOKUP(Z176,{0,1,2,3,4,5,6,7,8,9,10,11,12,13,14,15,16,17,18,19,20,21,22,23,24,25,26,27,28,29,30,31,32,33,34,35,36,37,38,39,40,41,42,43,44,45,46,47,48,49,50,51,52,53,54,55,56,57,58,59,60},{"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6" s="2" t="str">
        <f>LOOKUP(AA176,{0,1,2,3,4,5,6,7,8,9,10,11,12,13,14,15,16,17,18,19,20,21,22,23,24,25,26,27,28,29,30,31,32,33,34,35,36,37,38,39,40,41,42,43,44,45,46,47,48,49,50,51,52,53,54,55,56,57,58,59,60},{"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6" s="2" t="str">
        <f>LOOKUP(AB176,{0,1,2,3,4,5,6,7,8,9,10,11,12,13,14,15,16,17,18,19,20,21,22,23,24,25,26,27,28,29,30,31,32,33,34,35,36,37,38,39,40,41,42,43,44,45,46,47,48,49,50,51,52,53,54,55,56,57,58,59,60},{"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6" s="2" t="str">
        <f>LOOKUP(AC176,{0,1,2,3,4,5,6,7,8,9,10,11,12,13,14,15,16,17,18,19,20,21,22,23,24,25,26,27,28,29,30,31,32,33,34,35,36,37,38,39,40,41,42,43,44,45,46,47,48,49,50,51,52,53,54,55,56,57,58,59,60},{"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6" s="2" t="str">
        <f>LOOKUP(AD176,{0,1,2,3,4,5,6,7,8,9,10,11,12,13,14,15,16,17,18,19,20,21,22,23,24,25,26,27,28,29,30,31,32,33,34,35,36,37,38,39,40,41,42,43,44,45,46,47,48,49,50,51,52,53,54,55,56,57,58,59,60},{"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6" s="2" t="str">
        <f>LOOKUP(AE176,{0,1,2,3,4,5,6,7,8,9,10,11,12,13,14,15,16,17,18,19,20,21,22,23,24,25,26,27,28,29,30,31,32,33,34,35,36,37,38,39,40,41,42,43,44,45,46,47,48,49,50,51,52,53,54,55,56,57,58,59,60},{"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6" s="2">
        <f t="shared" si="11"/>
        <v>0</v>
      </c>
      <c r="S176" s="2" t="e">
        <f>LOOKUP(AF176,{0,1,2,3,4,5,6,7,8,9,10,11,12,13,14,15,16,17,18,19,20,21,22,23,24,25,26,27,28,29,30,31,32,33,34,35,36,37,38,39,40,41,42,43,44,45,46,47,48,49,50,51,52,53,54,55,56,57,58,59,60},{"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6" s="2" t="e">
        <f t="shared" si="12"/>
        <v>#NUM!</v>
      </c>
      <c r="AF176" s="2" t="e">
        <f>SUMPRODUCT(LARGE(V176:AD176,{1}))</f>
        <v>#NUM!</v>
      </c>
      <c r="AR176" s="2">
        <f t="shared" si="13"/>
        <v>0</v>
      </c>
    </row>
    <row r="177" spans="1:44" x14ac:dyDescent="0.25">
      <c r="A177" s="1">
        <f t="shared" si="14"/>
        <v>175</v>
      </c>
      <c r="E177" s="2" t="e">
        <f t="shared" si="10"/>
        <v>#NUM!</v>
      </c>
      <c r="G177" s="2" t="str">
        <f>LOOKUP(V177,{0,1,2,3,4,5,6,7,8,9,10,11,12,13,14,15,16,17,18,19,20,21,22,23,24,25,26,27,28,29,30,31,32,33,34,35,36,37,38,39,40,41,42,43,44,45,46,47,48,49,50,51,52,53,54,55,56,57,58,59,60},{"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7" s="2" t="str">
        <f>LOOKUP(W177,{0,1,2,3,4,5,6,7,8,9,10,11,12,13,14,15,16,17,18,19,20,21,22,23,24,25,26,27,28,29,30,31,32,33,34,35,36,37,38,39,40,41,42,43,44,45,46,47,48,49,50,51,52,53,54,55,56,57,58,59,60},{"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7" s="2" t="str">
        <f>LOOKUP(X177,{0,1,2,3,4,5,6,7,8,9,10,11,12,13,14,15,16,17,18,19,20,21,22,23,24,25,26,27,28,29,30,31,32,33,34,35,36,37,38,39,40,41,42,43,44,45,46,47,48,49,50,51,52,53,54,55,56,57,58,59,60},{"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7" s="2" t="str">
        <f>LOOKUP(Y177,{0,1,2,3,4,5,6,7,8,9,10,11,12,13,14,15,16,17,18,19,20,21,22,23,24,25,26,27,28,29,30,31,32,33,34,35,36,37,38,39,40,41,42,43,44,45,46,47,48,49,50,51,52,53,54,55,56,57,58,59,60},{"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7" s="2" t="str">
        <f>LOOKUP(Z177,{0,1,2,3,4,5,6,7,8,9,10,11,12,13,14,15,16,17,18,19,20,21,22,23,24,25,26,27,28,29,30,31,32,33,34,35,36,37,38,39,40,41,42,43,44,45,46,47,48,49,50,51,52,53,54,55,56,57,58,59,60},{"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7" s="2" t="str">
        <f>LOOKUP(AA177,{0,1,2,3,4,5,6,7,8,9,10,11,12,13,14,15,16,17,18,19,20,21,22,23,24,25,26,27,28,29,30,31,32,33,34,35,36,37,38,39,40,41,42,43,44,45,46,47,48,49,50,51,52,53,54,55,56,57,58,59,60},{"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7" s="2" t="str">
        <f>LOOKUP(AB177,{0,1,2,3,4,5,6,7,8,9,10,11,12,13,14,15,16,17,18,19,20,21,22,23,24,25,26,27,28,29,30,31,32,33,34,35,36,37,38,39,40,41,42,43,44,45,46,47,48,49,50,51,52,53,54,55,56,57,58,59,60},{"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7" s="2" t="str">
        <f>LOOKUP(AC177,{0,1,2,3,4,5,6,7,8,9,10,11,12,13,14,15,16,17,18,19,20,21,22,23,24,25,26,27,28,29,30,31,32,33,34,35,36,37,38,39,40,41,42,43,44,45,46,47,48,49,50,51,52,53,54,55,56,57,58,59,60},{"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7" s="2" t="str">
        <f>LOOKUP(AD177,{0,1,2,3,4,5,6,7,8,9,10,11,12,13,14,15,16,17,18,19,20,21,22,23,24,25,26,27,28,29,30,31,32,33,34,35,36,37,38,39,40,41,42,43,44,45,46,47,48,49,50,51,52,53,54,55,56,57,58,59,60},{"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7" s="2" t="str">
        <f>LOOKUP(AE177,{0,1,2,3,4,5,6,7,8,9,10,11,12,13,14,15,16,17,18,19,20,21,22,23,24,25,26,27,28,29,30,31,32,33,34,35,36,37,38,39,40,41,42,43,44,45,46,47,48,49,50,51,52,53,54,55,56,57,58,59,60},{"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7" s="2">
        <f t="shared" si="11"/>
        <v>0</v>
      </c>
      <c r="S177" s="2" t="e">
        <f>LOOKUP(AF177,{0,1,2,3,4,5,6,7,8,9,10,11,12,13,14,15,16,17,18,19,20,21,22,23,24,25,26,27,28,29,30,31,32,33,34,35,36,37,38,39,40,41,42,43,44,45,46,47,48,49,50,51,52,53,54,55,56,57,58,59,60},{"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7" s="2" t="e">
        <f t="shared" si="12"/>
        <v>#NUM!</v>
      </c>
      <c r="AF177" s="2" t="e">
        <f>SUMPRODUCT(LARGE(V177:AD177,{1}))</f>
        <v>#NUM!</v>
      </c>
      <c r="AR177" s="2">
        <f t="shared" si="13"/>
        <v>0</v>
      </c>
    </row>
    <row r="178" spans="1:44" x14ac:dyDescent="0.25">
      <c r="A178" s="1">
        <f t="shared" si="14"/>
        <v>176</v>
      </c>
      <c r="E178" s="2" t="e">
        <f t="shared" si="10"/>
        <v>#NUM!</v>
      </c>
      <c r="G178" s="2" t="str">
        <f>LOOKUP(V178,{0,1,2,3,4,5,6,7,8,9,10,11,12,13,14,15,16,17,18,19,20,21,22,23,24,25,26,27,28,29,30,31,32,33,34,35,36,37,38,39,40,41,42,43,44,45,46,47,48,49,50,51,52,53,54,55,56,57,58,59,60},{"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8" s="2" t="str">
        <f>LOOKUP(W178,{0,1,2,3,4,5,6,7,8,9,10,11,12,13,14,15,16,17,18,19,20,21,22,23,24,25,26,27,28,29,30,31,32,33,34,35,36,37,38,39,40,41,42,43,44,45,46,47,48,49,50,51,52,53,54,55,56,57,58,59,60},{"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8" s="2" t="str">
        <f>LOOKUP(X178,{0,1,2,3,4,5,6,7,8,9,10,11,12,13,14,15,16,17,18,19,20,21,22,23,24,25,26,27,28,29,30,31,32,33,34,35,36,37,38,39,40,41,42,43,44,45,46,47,48,49,50,51,52,53,54,55,56,57,58,59,60},{"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8" s="2" t="str">
        <f>LOOKUP(Y178,{0,1,2,3,4,5,6,7,8,9,10,11,12,13,14,15,16,17,18,19,20,21,22,23,24,25,26,27,28,29,30,31,32,33,34,35,36,37,38,39,40,41,42,43,44,45,46,47,48,49,50,51,52,53,54,55,56,57,58,59,60},{"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8" s="2" t="str">
        <f>LOOKUP(Z178,{0,1,2,3,4,5,6,7,8,9,10,11,12,13,14,15,16,17,18,19,20,21,22,23,24,25,26,27,28,29,30,31,32,33,34,35,36,37,38,39,40,41,42,43,44,45,46,47,48,49,50,51,52,53,54,55,56,57,58,59,60},{"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8" s="2" t="str">
        <f>LOOKUP(AA178,{0,1,2,3,4,5,6,7,8,9,10,11,12,13,14,15,16,17,18,19,20,21,22,23,24,25,26,27,28,29,30,31,32,33,34,35,36,37,38,39,40,41,42,43,44,45,46,47,48,49,50,51,52,53,54,55,56,57,58,59,60},{"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8" s="2" t="str">
        <f>LOOKUP(AB178,{0,1,2,3,4,5,6,7,8,9,10,11,12,13,14,15,16,17,18,19,20,21,22,23,24,25,26,27,28,29,30,31,32,33,34,35,36,37,38,39,40,41,42,43,44,45,46,47,48,49,50,51,52,53,54,55,56,57,58,59,60},{"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8" s="2" t="str">
        <f>LOOKUP(AC178,{0,1,2,3,4,5,6,7,8,9,10,11,12,13,14,15,16,17,18,19,20,21,22,23,24,25,26,27,28,29,30,31,32,33,34,35,36,37,38,39,40,41,42,43,44,45,46,47,48,49,50,51,52,53,54,55,56,57,58,59,60},{"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8" s="2" t="str">
        <f>LOOKUP(AD178,{0,1,2,3,4,5,6,7,8,9,10,11,12,13,14,15,16,17,18,19,20,21,22,23,24,25,26,27,28,29,30,31,32,33,34,35,36,37,38,39,40,41,42,43,44,45,46,47,48,49,50,51,52,53,54,55,56,57,58,59,60},{"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8" s="2" t="str">
        <f>LOOKUP(AE178,{0,1,2,3,4,5,6,7,8,9,10,11,12,13,14,15,16,17,18,19,20,21,22,23,24,25,26,27,28,29,30,31,32,33,34,35,36,37,38,39,40,41,42,43,44,45,46,47,48,49,50,51,52,53,54,55,56,57,58,59,60},{"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8" s="2">
        <f t="shared" si="11"/>
        <v>0</v>
      </c>
      <c r="S178" s="2" t="e">
        <f>LOOKUP(AF178,{0,1,2,3,4,5,6,7,8,9,10,11,12,13,14,15,16,17,18,19,20,21,22,23,24,25,26,27,28,29,30,31,32,33,34,35,36,37,38,39,40,41,42,43,44,45,46,47,48,49,50,51,52,53,54,55,56,57,58,59,60},{"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8" s="2" t="e">
        <f t="shared" si="12"/>
        <v>#NUM!</v>
      </c>
      <c r="AF178" s="2" t="e">
        <f>SUMPRODUCT(LARGE(V178:AD178,{1}))</f>
        <v>#NUM!</v>
      </c>
      <c r="AR178" s="2">
        <f t="shared" si="13"/>
        <v>0</v>
      </c>
    </row>
    <row r="179" spans="1:44" x14ac:dyDescent="0.25">
      <c r="A179" s="1">
        <f t="shared" si="14"/>
        <v>177</v>
      </c>
      <c r="E179" s="2" t="e">
        <f t="shared" si="10"/>
        <v>#NUM!</v>
      </c>
      <c r="G179" s="2" t="str">
        <f>LOOKUP(V179,{0,1,2,3,4,5,6,7,8,9,10,11,12,13,14,15,16,17,18,19,20,21,22,23,24,25,26,27,28,29,30,31,32,33,34,35,36,37,38,39,40,41,42,43,44,45,46,47,48,49,50,51,52,53,54,55,56,57,58,59,60},{"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79" s="2" t="str">
        <f>LOOKUP(W179,{0,1,2,3,4,5,6,7,8,9,10,11,12,13,14,15,16,17,18,19,20,21,22,23,24,25,26,27,28,29,30,31,32,33,34,35,36,37,38,39,40,41,42,43,44,45,46,47,48,49,50,51,52,53,54,55,56,57,58,59,60},{"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79" s="2" t="str">
        <f>LOOKUP(X179,{0,1,2,3,4,5,6,7,8,9,10,11,12,13,14,15,16,17,18,19,20,21,22,23,24,25,26,27,28,29,30,31,32,33,34,35,36,37,38,39,40,41,42,43,44,45,46,47,48,49,50,51,52,53,54,55,56,57,58,59,60},{"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79" s="2" t="str">
        <f>LOOKUP(Y179,{0,1,2,3,4,5,6,7,8,9,10,11,12,13,14,15,16,17,18,19,20,21,22,23,24,25,26,27,28,29,30,31,32,33,34,35,36,37,38,39,40,41,42,43,44,45,46,47,48,49,50,51,52,53,54,55,56,57,58,59,60},{"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79" s="2" t="str">
        <f>LOOKUP(Z179,{0,1,2,3,4,5,6,7,8,9,10,11,12,13,14,15,16,17,18,19,20,21,22,23,24,25,26,27,28,29,30,31,32,33,34,35,36,37,38,39,40,41,42,43,44,45,46,47,48,49,50,51,52,53,54,55,56,57,58,59,60},{"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79" s="2" t="str">
        <f>LOOKUP(AA179,{0,1,2,3,4,5,6,7,8,9,10,11,12,13,14,15,16,17,18,19,20,21,22,23,24,25,26,27,28,29,30,31,32,33,34,35,36,37,38,39,40,41,42,43,44,45,46,47,48,49,50,51,52,53,54,55,56,57,58,59,60},{"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79" s="2" t="str">
        <f>LOOKUP(AB179,{0,1,2,3,4,5,6,7,8,9,10,11,12,13,14,15,16,17,18,19,20,21,22,23,24,25,26,27,28,29,30,31,32,33,34,35,36,37,38,39,40,41,42,43,44,45,46,47,48,49,50,51,52,53,54,55,56,57,58,59,60},{"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79" s="2" t="str">
        <f>LOOKUP(AC179,{0,1,2,3,4,5,6,7,8,9,10,11,12,13,14,15,16,17,18,19,20,21,22,23,24,25,26,27,28,29,30,31,32,33,34,35,36,37,38,39,40,41,42,43,44,45,46,47,48,49,50,51,52,53,54,55,56,57,58,59,60},{"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79" s="2" t="str">
        <f>LOOKUP(AD179,{0,1,2,3,4,5,6,7,8,9,10,11,12,13,14,15,16,17,18,19,20,21,22,23,24,25,26,27,28,29,30,31,32,33,34,35,36,37,38,39,40,41,42,43,44,45,46,47,48,49,50,51,52,53,54,55,56,57,58,59,60},{"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79" s="2" t="str">
        <f>LOOKUP(AE179,{0,1,2,3,4,5,6,7,8,9,10,11,12,13,14,15,16,17,18,19,20,21,22,23,24,25,26,27,28,29,30,31,32,33,34,35,36,37,38,39,40,41,42,43,44,45,46,47,48,49,50,51,52,53,54,55,56,57,58,59,60},{"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79" s="2">
        <f t="shared" si="11"/>
        <v>0</v>
      </c>
      <c r="S179" s="2" t="e">
        <f>LOOKUP(AF179,{0,1,2,3,4,5,6,7,8,9,10,11,12,13,14,15,16,17,18,19,20,21,22,23,24,25,26,27,28,29,30,31,32,33,34,35,36,37,38,39,40,41,42,43,44,45,46,47,48,49,50,51,52,53,54,55,56,57,58,59,60},{"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79" s="2" t="e">
        <f t="shared" si="12"/>
        <v>#NUM!</v>
      </c>
      <c r="AF179" s="2" t="e">
        <f>SUMPRODUCT(LARGE(V179:AD179,{1}))</f>
        <v>#NUM!</v>
      </c>
      <c r="AR179" s="2">
        <f t="shared" si="13"/>
        <v>0</v>
      </c>
    </row>
    <row r="180" spans="1:44" x14ac:dyDescent="0.25">
      <c r="A180" s="1">
        <f t="shared" si="14"/>
        <v>178</v>
      </c>
      <c r="E180" s="2" t="e">
        <f t="shared" si="10"/>
        <v>#NUM!</v>
      </c>
      <c r="G180" s="2" t="str">
        <f>LOOKUP(V180,{0,1,2,3,4,5,6,7,8,9,10,11,12,13,14,15,16,17,18,19,20,21,22,23,24,25,26,27,28,29,30,31,32,33,34,35,36,37,38,39,40,41,42,43,44,45,46,47,48,49,50,51,52,53,54,55,56,57,58,59,60},{"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0" s="2" t="str">
        <f>LOOKUP(W180,{0,1,2,3,4,5,6,7,8,9,10,11,12,13,14,15,16,17,18,19,20,21,22,23,24,25,26,27,28,29,30,31,32,33,34,35,36,37,38,39,40,41,42,43,44,45,46,47,48,49,50,51,52,53,54,55,56,57,58,59,60},{"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0" s="2" t="str">
        <f>LOOKUP(X180,{0,1,2,3,4,5,6,7,8,9,10,11,12,13,14,15,16,17,18,19,20,21,22,23,24,25,26,27,28,29,30,31,32,33,34,35,36,37,38,39,40,41,42,43,44,45,46,47,48,49,50,51,52,53,54,55,56,57,58,59,60},{"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0" s="2" t="str">
        <f>LOOKUP(Y180,{0,1,2,3,4,5,6,7,8,9,10,11,12,13,14,15,16,17,18,19,20,21,22,23,24,25,26,27,28,29,30,31,32,33,34,35,36,37,38,39,40,41,42,43,44,45,46,47,48,49,50,51,52,53,54,55,56,57,58,59,60},{"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0" s="2" t="str">
        <f>LOOKUP(Z180,{0,1,2,3,4,5,6,7,8,9,10,11,12,13,14,15,16,17,18,19,20,21,22,23,24,25,26,27,28,29,30,31,32,33,34,35,36,37,38,39,40,41,42,43,44,45,46,47,48,49,50,51,52,53,54,55,56,57,58,59,60},{"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0" s="2" t="str">
        <f>LOOKUP(AA180,{0,1,2,3,4,5,6,7,8,9,10,11,12,13,14,15,16,17,18,19,20,21,22,23,24,25,26,27,28,29,30,31,32,33,34,35,36,37,38,39,40,41,42,43,44,45,46,47,48,49,50,51,52,53,54,55,56,57,58,59,60},{"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0" s="2" t="str">
        <f>LOOKUP(AB180,{0,1,2,3,4,5,6,7,8,9,10,11,12,13,14,15,16,17,18,19,20,21,22,23,24,25,26,27,28,29,30,31,32,33,34,35,36,37,38,39,40,41,42,43,44,45,46,47,48,49,50,51,52,53,54,55,56,57,58,59,60},{"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0" s="2" t="str">
        <f>LOOKUP(AC180,{0,1,2,3,4,5,6,7,8,9,10,11,12,13,14,15,16,17,18,19,20,21,22,23,24,25,26,27,28,29,30,31,32,33,34,35,36,37,38,39,40,41,42,43,44,45,46,47,48,49,50,51,52,53,54,55,56,57,58,59,60},{"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0" s="2" t="str">
        <f>LOOKUP(AD180,{0,1,2,3,4,5,6,7,8,9,10,11,12,13,14,15,16,17,18,19,20,21,22,23,24,25,26,27,28,29,30,31,32,33,34,35,36,37,38,39,40,41,42,43,44,45,46,47,48,49,50,51,52,53,54,55,56,57,58,59,60},{"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0" s="2" t="str">
        <f>LOOKUP(AE180,{0,1,2,3,4,5,6,7,8,9,10,11,12,13,14,15,16,17,18,19,20,21,22,23,24,25,26,27,28,29,30,31,32,33,34,35,36,37,38,39,40,41,42,43,44,45,46,47,48,49,50,51,52,53,54,55,56,57,58,59,60},{"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0" s="2">
        <f t="shared" si="11"/>
        <v>0</v>
      </c>
      <c r="S180" s="2" t="e">
        <f>LOOKUP(AF180,{0,1,2,3,4,5,6,7,8,9,10,11,12,13,14,15,16,17,18,19,20,21,22,23,24,25,26,27,28,29,30,31,32,33,34,35,36,37,38,39,40,41,42,43,44,45,46,47,48,49,50,51,52,53,54,55,56,57,58,59,60},{"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0" s="2" t="e">
        <f t="shared" si="12"/>
        <v>#NUM!</v>
      </c>
      <c r="AF180" s="2" t="e">
        <f>SUMPRODUCT(LARGE(V180:AD180,{1}))</f>
        <v>#NUM!</v>
      </c>
      <c r="AR180" s="2">
        <f t="shared" si="13"/>
        <v>0</v>
      </c>
    </row>
    <row r="181" spans="1:44" x14ac:dyDescent="0.25">
      <c r="A181" s="1">
        <f t="shared" si="14"/>
        <v>179</v>
      </c>
      <c r="E181" s="2" t="e">
        <f t="shared" si="10"/>
        <v>#NUM!</v>
      </c>
      <c r="G181" s="2" t="str">
        <f>LOOKUP(V181,{0,1,2,3,4,5,6,7,8,9,10,11,12,13,14,15,16,17,18,19,20,21,22,23,24,25,26,27,28,29,30,31,32,33,34,35,36,37,38,39,40,41,42,43,44,45,46,47,48,49,50,51,52,53,54,55,56,57,58,59,60},{"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1" s="2" t="str">
        <f>LOOKUP(W181,{0,1,2,3,4,5,6,7,8,9,10,11,12,13,14,15,16,17,18,19,20,21,22,23,24,25,26,27,28,29,30,31,32,33,34,35,36,37,38,39,40,41,42,43,44,45,46,47,48,49,50,51,52,53,54,55,56,57,58,59,60},{"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1" s="2" t="str">
        <f>LOOKUP(X181,{0,1,2,3,4,5,6,7,8,9,10,11,12,13,14,15,16,17,18,19,20,21,22,23,24,25,26,27,28,29,30,31,32,33,34,35,36,37,38,39,40,41,42,43,44,45,46,47,48,49,50,51,52,53,54,55,56,57,58,59,60},{"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1" s="2" t="str">
        <f>LOOKUP(Y181,{0,1,2,3,4,5,6,7,8,9,10,11,12,13,14,15,16,17,18,19,20,21,22,23,24,25,26,27,28,29,30,31,32,33,34,35,36,37,38,39,40,41,42,43,44,45,46,47,48,49,50,51,52,53,54,55,56,57,58,59,60},{"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1" s="2" t="str">
        <f>LOOKUP(Z181,{0,1,2,3,4,5,6,7,8,9,10,11,12,13,14,15,16,17,18,19,20,21,22,23,24,25,26,27,28,29,30,31,32,33,34,35,36,37,38,39,40,41,42,43,44,45,46,47,48,49,50,51,52,53,54,55,56,57,58,59,60},{"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1" s="2" t="str">
        <f>LOOKUP(AA181,{0,1,2,3,4,5,6,7,8,9,10,11,12,13,14,15,16,17,18,19,20,21,22,23,24,25,26,27,28,29,30,31,32,33,34,35,36,37,38,39,40,41,42,43,44,45,46,47,48,49,50,51,52,53,54,55,56,57,58,59,60},{"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1" s="2" t="str">
        <f>LOOKUP(AB181,{0,1,2,3,4,5,6,7,8,9,10,11,12,13,14,15,16,17,18,19,20,21,22,23,24,25,26,27,28,29,30,31,32,33,34,35,36,37,38,39,40,41,42,43,44,45,46,47,48,49,50,51,52,53,54,55,56,57,58,59,60},{"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1" s="2" t="str">
        <f>LOOKUP(AC181,{0,1,2,3,4,5,6,7,8,9,10,11,12,13,14,15,16,17,18,19,20,21,22,23,24,25,26,27,28,29,30,31,32,33,34,35,36,37,38,39,40,41,42,43,44,45,46,47,48,49,50,51,52,53,54,55,56,57,58,59,60},{"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1" s="2" t="str">
        <f>LOOKUP(AD181,{0,1,2,3,4,5,6,7,8,9,10,11,12,13,14,15,16,17,18,19,20,21,22,23,24,25,26,27,28,29,30,31,32,33,34,35,36,37,38,39,40,41,42,43,44,45,46,47,48,49,50,51,52,53,54,55,56,57,58,59,60},{"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1" s="2" t="str">
        <f>LOOKUP(AE181,{0,1,2,3,4,5,6,7,8,9,10,11,12,13,14,15,16,17,18,19,20,21,22,23,24,25,26,27,28,29,30,31,32,33,34,35,36,37,38,39,40,41,42,43,44,45,46,47,48,49,50,51,52,53,54,55,56,57,58,59,60},{"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1" s="2">
        <f t="shared" si="11"/>
        <v>0</v>
      </c>
      <c r="S181" s="2" t="e">
        <f>LOOKUP(AF181,{0,1,2,3,4,5,6,7,8,9,10,11,12,13,14,15,16,17,18,19,20,21,22,23,24,25,26,27,28,29,30,31,32,33,34,35,36,37,38,39,40,41,42,43,44,45,46,47,48,49,50,51,52,53,54,55,56,57,58,59,60},{"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1" s="2" t="e">
        <f t="shared" si="12"/>
        <v>#NUM!</v>
      </c>
      <c r="AF181" s="2" t="e">
        <f>SUMPRODUCT(LARGE(V181:AD181,{1}))</f>
        <v>#NUM!</v>
      </c>
      <c r="AR181" s="2">
        <f t="shared" si="13"/>
        <v>0</v>
      </c>
    </row>
    <row r="182" spans="1:44" x14ac:dyDescent="0.25">
      <c r="A182" s="1">
        <f t="shared" si="14"/>
        <v>180</v>
      </c>
      <c r="E182" s="2" t="e">
        <f t="shared" si="10"/>
        <v>#NUM!</v>
      </c>
      <c r="G182" s="2" t="str">
        <f>LOOKUP(V182,{0,1,2,3,4,5,6,7,8,9,10,11,12,13,14,15,16,17,18,19,20,21,22,23,24,25,26,27,28,29,30,31,32,33,34,35,36,37,38,39,40,41,42,43,44,45,46,47,48,49,50,51,52,53,54,55,56,57,58,59,60},{"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2" s="2" t="str">
        <f>LOOKUP(W182,{0,1,2,3,4,5,6,7,8,9,10,11,12,13,14,15,16,17,18,19,20,21,22,23,24,25,26,27,28,29,30,31,32,33,34,35,36,37,38,39,40,41,42,43,44,45,46,47,48,49,50,51,52,53,54,55,56,57,58,59,60},{"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2" s="2" t="str">
        <f>LOOKUP(X182,{0,1,2,3,4,5,6,7,8,9,10,11,12,13,14,15,16,17,18,19,20,21,22,23,24,25,26,27,28,29,30,31,32,33,34,35,36,37,38,39,40,41,42,43,44,45,46,47,48,49,50,51,52,53,54,55,56,57,58,59,60},{"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2" s="2" t="str">
        <f>LOOKUP(Y182,{0,1,2,3,4,5,6,7,8,9,10,11,12,13,14,15,16,17,18,19,20,21,22,23,24,25,26,27,28,29,30,31,32,33,34,35,36,37,38,39,40,41,42,43,44,45,46,47,48,49,50,51,52,53,54,55,56,57,58,59,60},{"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2" s="2" t="str">
        <f>LOOKUP(Z182,{0,1,2,3,4,5,6,7,8,9,10,11,12,13,14,15,16,17,18,19,20,21,22,23,24,25,26,27,28,29,30,31,32,33,34,35,36,37,38,39,40,41,42,43,44,45,46,47,48,49,50,51,52,53,54,55,56,57,58,59,60},{"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2" s="2" t="str">
        <f>LOOKUP(AA182,{0,1,2,3,4,5,6,7,8,9,10,11,12,13,14,15,16,17,18,19,20,21,22,23,24,25,26,27,28,29,30,31,32,33,34,35,36,37,38,39,40,41,42,43,44,45,46,47,48,49,50,51,52,53,54,55,56,57,58,59,60},{"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2" s="2" t="str">
        <f>LOOKUP(AB182,{0,1,2,3,4,5,6,7,8,9,10,11,12,13,14,15,16,17,18,19,20,21,22,23,24,25,26,27,28,29,30,31,32,33,34,35,36,37,38,39,40,41,42,43,44,45,46,47,48,49,50,51,52,53,54,55,56,57,58,59,60},{"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2" s="2" t="str">
        <f>LOOKUP(AC182,{0,1,2,3,4,5,6,7,8,9,10,11,12,13,14,15,16,17,18,19,20,21,22,23,24,25,26,27,28,29,30,31,32,33,34,35,36,37,38,39,40,41,42,43,44,45,46,47,48,49,50,51,52,53,54,55,56,57,58,59,60},{"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2" s="2" t="str">
        <f>LOOKUP(AD182,{0,1,2,3,4,5,6,7,8,9,10,11,12,13,14,15,16,17,18,19,20,21,22,23,24,25,26,27,28,29,30,31,32,33,34,35,36,37,38,39,40,41,42,43,44,45,46,47,48,49,50,51,52,53,54,55,56,57,58,59,60},{"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2" s="2" t="str">
        <f>LOOKUP(AE182,{0,1,2,3,4,5,6,7,8,9,10,11,12,13,14,15,16,17,18,19,20,21,22,23,24,25,26,27,28,29,30,31,32,33,34,35,36,37,38,39,40,41,42,43,44,45,46,47,48,49,50,51,52,53,54,55,56,57,58,59,60},{"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2" s="2">
        <f t="shared" si="11"/>
        <v>0</v>
      </c>
      <c r="S182" s="2" t="e">
        <f>LOOKUP(AF182,{0,1,2,3,4,5,6,7,8,9,10,11,12,13,14,15,16,17,18,19,20,21,22,23,24,25,26,27,28,29,30,31,32,33,34,35,36,37,38,39,40,41,42,43,44,45,46,47,48,49,50,51,52,53,54,55,56,57,58,59,60},{"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2" s="2" t="e">
        <f t="shared" si="12"/>
        <v>#NUM!</v>
      </c>
      <c r="AF182" s="2" t="e">
        <f>SUMPRODUCT(LARGE(V182:AD182,{1}))</f>
        <v>#NUM!</v>
      </c>
      <c r="AR182" s="2">
        <f t="shared" si="13"/>
        <v>0</v>
      </c>
    </row>
    <row r="183" spans="1:44" x14ac:dyDescent="0.25">
      <c r="A183" s="1">
        <f t="shared" si="14"/>
        <v>181</v>
      </c>
      <c r="E183" s="2" t="e">
        <f t="shared" si="10"/>
        <v>#NUM!</v>
      </c>
      <c r="G183" s="2" t="str">
        <f>LOOKUP(V183,{0,1,2,3,4,5,6,7,8,9,10,11,12,13,14,15,16,17,18,19,20,21,22,23,24,25,26,27,28,29,30,31,32,33,34,35,36,37,38,39,40,41,42,43,44,45,46,47,48,49,50,51,52,53,54,55,56,57,58,59,60},{"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3" s="2" t="str">
        <f>LOOKUP(W183,{0,1,2,3,4,5,6,7,8,9,10,11,12,13,14,15,16,17,18,19,20,21,22,23,24,25,26,27,28,29,30,31,32,33,34,35,36,37,38,39,40,41,42,43,44,45,46,47,48,49,50,51,52,53,54,55,56,57,58,59,60},{"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3" s="2" t="str">
        <f>LOOKUP(X183,{0,1,2,3,4,5,6,7,8,9,10,11,12,13,14,15,16,17,18,19,20,21,22,23,24,25,26,27,28,29,30,31,32,33,34,35,36,37,38,39,40,41,42,43,44,45,46,47,48,49,50,51,52,53,54,55,56,57,58,59,60},{"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3" s="2" t="str">
        <f>LOOKUP(Y183,{0,1,2,3,4,5,6,7,8,9,10,11,12,13,14,15,16,17,18,19,20,21,22,23,24,25,26,27,28,29,30,31,32,33,34,35,36,37,38,39,40,41,42,43,44,45,46,47,48,49,50,51,52,53,54,55,56,57,58,59,60},{"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3" s="2" t="str">
        <f>LOOKUP(Z183,{0,1,2,3,4,5,6,7,8,9,10,11,12,13,14,15,16,17,18,19,20,21,22,23,24,25,26,27,28,29,30,31,32,33,34,35,36,37,38,39,40,41,42,43,44,45,46,47,48,49,50,51,52,53,54,55,56,57,58,59,60},{"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3" s="2" t="str">
        <f>LOOKUP(AA183,{0,1,2,3,4,5,6,7,8,9,10,11,12,13,14,15,16,17,18,19,20,21,22,23,24,25,26,27,28,29,30,31,32,33,34,35,36,37,38,39,40,41,42,43,44,45,46,47,48,49,50,51,52,53,54,55,56,57,58,59,60},{"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3" s="2" t="str">
        <f>LOOKUP(AB183,{0,1,2,3,4,5,6,7,8,9,10,11,12,13,14,15,16,17,18,19,20,21,22,23,24,25,26,27,28,29,30,31,32,33,34,35,36,37,38,39,40,41,42,43,44,45,46,47,48,49,50,51,52,53,54,55,56,57,58,59,60},{"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3" s="2" t="str">
        <f>LOOKUP(AC183,{0,1,2,3,4,5,6,7,8,9,10,11,12,13,14,15,16,17,18,19,20,21,22,23,24,25,26,27,28,29,30,31,32,33,34,35,36,37,38,39,40,41,42,43,44,45,46,47,48,49,50,51,52,53,54,55,56,57,58,59,60},{"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3" s="2" t="str">
        <f>LOOKUP(AD183,{0,1,2,3,4,5,6,7,8,9,10,11,12,13,14,15,16,17,18,19,20,21,22,23,24,25,26,27,28,29,30,31,32,33,34,35,36,37,38,39,40,41,42,43,44,45,46,47,48,49,50,51,52,53,54,55,56,57,58,59,60},{"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3" s="2" t="str">
        <f>LOOKUP(AE183,{0,1,2,3,4,5,6,7,8,9,10,11,12,13,14,15,16,17,18,19,20,21,22,23,24,25,26,27,28,29,30,31,32,33,34,35,36,37,38,39,40,41,42,43,44,45,46,47,48,49,50,51,52,53,54,55,56,57,58,59,60},{"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3" s="2">
        <f t="shared" si="11"/>
        <v>0</v>
      </c>
      <c r="S183" s="2" t="e">
        <f>LOOKUP(AF183,{0,1,2,3,4,5,6,7,8,9,10,11,12,13,14,15,16,17,18,19,20,21,22,23,24,25,26,27,28,29,30,31,32,33,34,35,36,37,38,39,40,41,42,43,44,45,46,47,48,49,50,51,52,53,54,55,56,57,58,59,60},{"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3" s="2" t="e">
        <f t="shared" si="12"/>
        <v>#NUM!</v>
      </c>
      <c r="AF183" s="2" t="e">
        <f>SUMPRODUCT(LARGE(V183:AD183,{1}))</f>
        <v>#NUM!</v>
      </c>
      <c r="AR183" s="2">
        <f t="shared" si="13"/>
        <v>0</v>
      </c>
    </row>
    <row r="184" spans="1:44" x14ac:dyDescent="0.25">
      <c r="A184" s="1">
        <f t="shared" si="14"/>
        <v>182</v>
      </c>
      <c r="E184" s="2" t="e">
        <f t="shared" si="10"/>
        <v>#NUM!</v>
      </c>
      <c r="G184" s="2" t="str">
        <f>LOOKUP(V184,{0,1,2,3,4,5,6,7,8,9,10,11,12,13,14,15,16,17,18,19,20,21,22,23,24,25,26,27,28,29,30,31,32,33,34,35,36,37,38,39,40,41,42,43,44,45,46,47,48,49,50,51,52,53,54,55,56,57,58,59,60},{"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4" s="2" t="str">
        <f>LOOKUP(W184,{0,1,2,3,4,5,6,7,8,9,10,11,12,13,14,15,16,17,18,19,20,21,22,23,24,25,26,27,28,29,30,31,32,33,34,35,36,37,38,39,40,41,42,43,44,45,46,47,48,49,50,51,52,53,54,55,56,57,58,59,60},{"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4" s="2" t="str">
        <f>LOOKUP(X184,{0,1,2,3,4,5,6,7,8,9,10,11,12,13,14,15,16,17,18,19,20,21,22,23,24,25,26,27,28,29,30,31,32,33,34,35,36,37,38,39,40,41,42,43,44,45,46,47,48,49,50,51,52,53,54,55,56,57,58,59,60},{"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4" s="2" t="str">
        <f>LOOKUP(Y184,{0,1,2,3,4,5,6,7,8,9,10,11,12,13,14,15,16,17,18,19,20,21,22,23,24,25,26,27,28,29,30,31,32,33,34,35,36,37,38,39,40,41,42,43,44,45,46,47,48,49,50,51,52,53,54,55,56,57,58,59,60},{"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4" s="2" t="str">
        <f>LOOKUP(Z184,{0,1,2,3,4,5,6,7,8,9,10,11,12,13,14,15,16,17,18,19,20,21,22,23,24,25,26,27,28,29,30,31,32,33,34,35,36,37,38,39,40,41,42,43,44,45,46,47,48,49,50,51,52,53,54,55,56,57,58,59,60},{"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4" s="2" t="str">
        <f>LOOKUP(AA184,{0,1,2,3,4,5,6,7,8,9,10,11,12,13,14,15,16,17,18,19,20,21,22,23,24,25,26,27,28,29,30,31,32,33,34,35,36,37,38,39,40,41,42,43,44,45,46,47,48,49,50,51,52,53,54,55,56,57,58,59,60},{"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4" s="2" t="str">
        <f>LOOKUP(AB184,{0,1,2,3,4,5,6,7,8,9,10,11,12,13,14,15,16,17,18,19,20,21,22,23,24,25,26,27,28,29,30,31,32,33,34,35,36,37,38,39,40,41,42,43,44,45,46,47,48,49,50,51,52,53,54,55,56,57,58,59,60},{"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4" s="2" t="str">
        <f>LOOKUP(AC184,{0,1,2,3,4,5,6,7,8,9,10,11,12,13,14,15,16,17,18,19,20,21,22,23,24,25,26,27,28,29,30,31,32,33,34,35,36,37,38,39,40,41,42,43,44,45,46,47,48,49,50,51,52,53,54,55,56,57,58,59,60},{"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4" s="2" t="str">
        <f>LOOKUP(AD184,{0,1,2,3,4,5,6,7,8,9,10,11,12,13,14,15,16,17,18,19,20,21,22,23,24,25,26,27,28,29,30,31,32,33,34,35,36,37,38,39,40,41,42,43,44,45,46,47,48,49,50,51,52,53,54,55,56,57,58,59,60},{"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4" s="2" t="str">
        <f>LOOKUP(AE184,{0,1,2,3,4,5,6,7,8,9,10,11,12,13,14,15,16,17,18,19,20,21,22,23,24,25,26,27,28,29,30,31,32,33,34,35,36,37,38,39,40,41,42,43,44,45,46,47,48,49,50,51,52,53,54,55,56,57,58,59,60},{"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4" s="2">
        <f t="shared" si="11"/>
        <v>0</v>
      </c>
      <c r="S184" s="2" t="e">
        <f>LOOKUP(AF184,{0,1,2,3,4,5,6,7,8,9,10,11,12,13,14,15,16,17,18,19,20,21,22,23,24,25,26,27,28,29,30,31,32,33,34,35,36,37,38,39,40,41,42,43,44,45,46,47,48,49,50,51,52,53,54,55,56,57,58,59,60},{"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4" s="2" t="e">
        <f t="shared" si="12"/>
        <v>#NUM!</v>
      </c>
      <c r="AF184" s="2" t="e">
        <f>SUMPRODUCT(LARGE(V184:AD184,{1}))</f>
        <v>#NUM!</v>
      </c>
      <c r="AR184" s="2">
        <f t="shared" si="13"/>
        <v>0</v>
      </c>
    </row>
    <row r="185" spans="1:44" x14ac:dyDescent="0.25">
      <c r="A185" s="1">
        <f t="shared" si="14"/>
        <v>183</v>
      </c>
      <c r="E185" s="2" t="e">
        <f t="shared" si="10"/>
        <v>#NUM!</v>
      </c>
      <c r="G185" s="2" t="str">
        <f>LOOKUP(V185,{0,1,2,3,4,5,6,7,8,9,10,11,12,13,14,15,16,17,18,19,20,21,22,23,24,25,26,27,28,29,30,31,32,33,34,35,36,37,38,39,40,41,42,43,44,45,46,47,48,49,50,51,52,53,54,55,56,57,58,59,60},{"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5" s="2" t="str">
        <f>LOOKUP(W185,{0,1,2,3,4,5,6,7,8,9,10,11,12,13,14,15,16,17,18,19,20,21,22,23,24,25,26,27,28,29,30,31,32,33,34,35,36,37,38,39,40,41,42,43,44,45,46,47,48,49,50,51,52,53,54,55,56,57,58,59,60},{"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5" s="2" t="str">
        <f>LOOKUP(X185,{0,1,2,3,4,5,6,7,8,9,10,11,12,13,14,15,16,17,18,19,20,21,22,23,24,25,26,27,28,29,30,31,32,33,34,35,36,37,38,39,40,41,42,43,44,45,46,47,48,49,50,51,52,53,54,55,56,57,58,59,60},{"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5" s="2" t="str">
        <f>LOOKUP(Y185,{0,1,2,3,4,5,6,7,8,9,10,11,12,13,14,15,16,17,18,19,20,21,22,23,24,25,26,27,28,29,30,31,32,33,34,35,36,37,38,39,40,41,42,43,44,45,46,47,48,49,50,51,52,53,54,55,56,57,58,59,60},{"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5" s="2" t="str">
        <f>LOOKUP(Z185,{0,1,2,3,4,5,6,7,8,9,10,11,12,13,14,15,16,17,18,19,20,21,22,23,24,25,26,27,28,29,30,31,32,33,34,35,36,37,38,39,40,41,42,43,44,45,46,47,48,49,50,51,52,53,54,55,56,57,58,59,60},{"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5" s="2" t="str">
        <f>LOOKUP(AA185,{0,1,2,3,4,5,6,7,8,9,10,11,12,13,14,15,16,17,18,19,20,21,22,23,24,25,26,27,28,29,30,31,32,33,34,35,36,37,38,39,40,41,42,43,44,45,46,47,48,49,50,51,52,53,54,55,56,57,58,59,60},{"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5" s="2" t="str">
        <f>LOOKUP(AB185,{0,1,2,3,4,5,6,7,8,9,10,11,12,13,14,15,16,17,18,19,20,21,22,23,24,25,26,27,28,29,30,31,32,33,34,35,36,37,38,39,40,41,42,43,44,45,46,47,48,49,50,51,52,53,54,55,56,57,58,59,60},{"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5" s="2" t="str">
        <f>LOOKUP(AC185,{0,1,2,3,4,5,6,7,8,9,10,11,12,13,14,15,16,17,18,19,20,21,22,23,24,25,26,27,28,29,30,31,32,33,34,35,36,37,38,39,40,41,42,43,44,45,46,47,48,49,50,51,52,53,54,55,56,57,58,59,60},{"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5" s="2" t="str">
        <f>LOOKUP(AD185,{0,1,2,3,4,5,6,7,8,9,10,11,12,13,14,15,16,17,18,19,20,21,22,23,24,25,26,27,28,29,30,31,32,33,34,35,36,37,38,39,40,41,42,43,44,45,46,47,48,49,50,51,52,53,54,55,56,57,58,59,60},{"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5" s="2" t="str">
        <f>LOOKUP(AE185,{0,1,2,3,4,5,6,7,8,9,10,11,12,13,14,15,16,17,18,19,20,21,22,23,24,25,26,27,28,29,30,31,32,33,34,35,36,37,38,39,40,41,42,43,44,45,46,47,48,49,50,51,52,53,54,55,56,57,58,59,60},{"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5" s="2">
        <f t="shared" si="11"/>
        <v>0</v>
      </c>
      <c r="S185" s="2" t="e">
        <f>LOOKUP(AF185,{0,1,2,3,4,5,6,7,8,9,10,11,12,13,14,15,16,17,18,19,20,21,22,23,24,25,26,27,28,29,30,31,32,33,34,35,36,37,38,39,40,41,42,43,44,45,46,47,48,49,50,51,52,53,54,55,56,57,58,59,60},{"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5" s="2" t="e">
        <f t="shared" si="12"/>
        <v>#NUM!</v>
      </c>
      <c r="AF185" s="2" t="e">
        <f>SUMPRODUCT(LARGE(V185:AD185,{1}))</f>
        <v>#NUM!</v>
      </c>
      <c r="AR185" s="2">
        <f t="shared" si="13"/>
        <v>0</v>
      </c>
    </row>
    <row r="186" spans="1:44" x14ac:dyDescent="0.25">
      <c r="A186" s="1">
        <f t="shared" si="14"/>
        <v>184</v>
      </c>
      <c r="E186" s="2" t="e">
        <f t="shared" si="10"/>
        <v>#NUM!</v>
      </c>
      <c r="G186" s="2" t="str">
        <f>LOOKUP(V186,{0,1,2,3,4,5,6,7,8,9,10,11,12,13,14,15,16,17,18,19,20,21,22,23,24,25,26,27,28,29,30,31,32,33,34,35,36,37,38,39,40,41,42,43,44,45,46,47,48,49,50,51,52,53,54,55,56,57,58,59,60},{"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6" s="2" t="str">
        <f>LOOKUP(W186,{0,1,2,3,4,5,6,7,8,9,10,11,12,13,14,15,16,17,18,19,20,21,22,23,24,25,26,27,28,29,30,31,32,33,34,35,36,37,38,39,40,41,42,43,44,45,46,47,48,49,50,51,52,53,54,55,56,57,58,59,60},{"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6" s="2" t="str">
        <f>LOOKUP(X186,{0,1,2,3,4,5,6,7,8,9,10,11,12,13,14,15,16,17,18,19,20,21,22,23,24,25,26,27,28,29,30,31,32,33,34,35,36,37,38,39,40,41,42,43,44,45,46,47,48,49,50,51,52,53,54,55,56,57,58,59,60},{"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6" s="2" t="str">
        <f>LOOKUP(Y186,{0,1,2,3,4,5,6,7,8,9,10,11,12,13,14,15,16,17,18,19,20,21,22,23,24,25,26,27,28,29,30,31,32,33,34,35,36,37,38,39,40,41,42,43,44,45,46,47,48,49,50,51,52,53,54,55,56,57,58,59,60},{"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6" s="2" t="str">
        <f>LOOKUP(Z186,{0,1,2,3,4,5,6,7,8,9,10,11,12,13,14,15,16,17,18,19,20,21,22,23,24,25,26,27,28,29,30,31,32,33,34,35,36,37,38,39,40,41,42,43,44,45,46,47,48,49,50,51,52,53,54,55,56,57,58,59,60},{"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6" s="2" t="str">
        <f>LOOKUP(AA186,{0,1,2,3,4,5,6,7,8,9,10,11,12,13,14,15,16,17,18,19,20,21,22,23,24,25,26,27,28,29,30,31,32,33,34,35,36,37,38,39,40,41,42,43,44,45,46,47,48,49,50,51,52,53,54,55,56,57,58,59,60},{"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6" s="2" t="str">
        <f>LOOKUP(AB186,{0,1,2,3,4,5,6,7,8,9,10,11,12,13,14,15,16,17,18,19,20,21,22,23,24,25,26,27,28,29,30,31,32,33,34,35,36,37,38,39,40,41,42,43,44,45,46,47,48,49,50,51,52,53,54,55,56,57,58,59,60},{"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6" s="2" t="str">
        <f>LOOKUP(AC186,{0,1,2,3,4,5,6,7,8,9,10,11,12,13,14,15,16,17,18,19,20,21,22,23,24,25,26,27,28,29,30,31,32,33,34,35,36,37,38,39,40,41,42,43,44,45,46,47,48,49,50,51,52,53,54,55,56,57,58,59,60},{"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6" s="2" t="str">
        <f>LOOKUP(AD186,{0,1,2,3,4,5,6,7,8,9,10,11,12,13,14,15,16,17,18,19,20,21,22,23,24,25,26,27,28,29,30,31,32,33,34,35,36,37,38,39,40,41,42,43,44,45,46,47,48,49,50,51,52,53,54,55,56,57,58,59,60},{"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6" s="2" t="str">
        <f>LOOKUP(AE186,{0,1,2,3,4,5,6,7,8,9,10,11,12,13,14,15,16,17,18,19,20,21,22,23,24,25,26,27,28,29,30,31,32,33,34,35,36,37,38,39,40,41,42,43,44,45,46,47,48,49,50,51,52,53,54,55,56,57,58,59,60},{"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6" s="2">
        <f t="shared" si="11"/>
        <v>0</v>
      </c>
      <c r="S186" s="2" t="e">
        <f>LOOKUP(AF186,{0,1,2,3,4,5,6,7,8,9,10,11,12,13,14,15,16,17,18,19,20,21,22,23,24,25,26,27,28,29,30,31,32,33,34,35,36,37,38,39,40,41,42,43,44,45,46,47,48,49,50,51,52,53,54,55,56,57,58,59,60},{"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6" s="2" t="e">
        <f t="shared" si="12"/>
        <v>#NUM!</v>
      </c>
      <c r="AF186" s="2" t="e">
        <f>SUMPRODUCT(LARGE(V186:AD186,{1}))</f>
        <v>#NUM!</v>
      </c>
      <c r="AR186" s="2">
        <f t="shared" si="13"/>
        <v>0</v>
      </c>
    </row>
    <row r="187" spans="1:44" x14ac:dyDescent="0.25">
      <c r="A187" s="1">
        <f t="shared" si="14"/>
        <v>185</v>
      </c>
      <c r="E187" s="2" t="e">
        <f t="shared" si="10"/>
        <v>#NUM!</v>
      </c>
      <c r="G187" s="2" t="str">
        <f>LOOKUP(V187,{0,1,2,3,4,5,6,7,8,9,10,11,12,13,14,15,16,17,18,19,20,21,22,23,24,25,26,27,28,29,30,31,32,33,34,35,36,37,38,39,40,41,42,43,44,45,46,47,48,49,50,51,52,53,54,55,56,57,58,59,60},{"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7" s="2" t="str">
        <f>LOOKUP(W187,{0,1,2,3,4,5,6,7,8,9,10,11,12,13,14,15,16,17,18,19,20,21,22,23,24,25,26,27,28,29,30,31,32,33,34,35,36,37,38,39,40,41,42,43,44,45,46,47,48,49,50,51,52,53,54,55,56,57,58,59,60},{"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7" s="2" t="str">
        <f>LOOKUP(X187,{0,1,2,3,4,5,6,7,8,9,10,11,12,13,14,15,16,17,18,19,20,21,22,23,24,25,26,27,28,29,30,31,32,33,34,35,36,37,38,39,40,41,42,43,44,45,46,47,48,49,50,51,52,53,54,55,56,57,58,59,60},{"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7" s="2" t="str">
        <f>LOOKUP(Y187,{0,1,2,3,4,5,6,7,8,9,10,11,12,13,14,15,16,17,18,19,20,21,22,23,24,25,26,27,28,29,30,31,32,33,34,35,36,37,38,39,40,41,42,43,44,45,46,47,48,49,50,51,52,53,54,55,56,57,58,59,60},{"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7" s="2" t="str">
        <f>LOOKUP(Z187,{0,1,2,3,4,5,6,7,8,9,10,11,12,13,14,15,16,17,18,19,20,21,22,23,24,25,26,27,28,29,30,31,32,33,34,35,36,37,38,39,40,41,42,43,44,45,46,47,48,49,50,51,52,53,54,55,56,57,58,59,60},{"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7" s="2" t="str">
        <f>LOOKUP(AA187,{0,1,2,3,4,5,6,7,8,9,10,11,12,13,14,15,16,17,18,19,20,21,22,23,24,25,26,27,28,29,30,31,32,33,34,35,36,37,38,39,40,41,42,43,44,45,46,47,48,49,50,51,52,53,54,55,56,57,58,59,60},{"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7" s="2" t="str">
        <f>LOOKUP(AB187,{0,1,2,3,4,5,6,7,8,9,10,11,12,13,14,15,16,17,18,19,20,21,22,23,24,25,26,27,28,29,30,31,32,33,34,35,36,37,38,39,40,41,42,43,44,45,46,47,48,49,50,51,52,53,54,55,56,57,58,59,60},{"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7" s="2" t="str">
        <f>LOOKUP(AC187,{0,1,2,3,4,5,6,7,8,9,10,11,12,13,14,15,16,17,18,19,20,21,22,23,24,25,26,27,28,29,30,31,32,33,34,35,36,37,38,39,40,41,42,43,44,45,46,47,48,49,50,51,52,53,54,55,56,57,58,59,60},{"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7" s="2" t="str">
        <f>LOOKUP(AD187,{0,1,2,3,4,5,6,7,8,9,10,11,12,13,14,15,16,17,18,19,20,21,22,23,24,25,26,27,28,29,30,31,32,33,34,35,36,37,38,39,40,41,42,43,44,45,46,47,48,49,50,51,52,53,54,55,56,57,58,59,60},{"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7" s="2" t="str">
        <f>LOOKUP(AE187,{0,1,2,3,4,5,6,7,8,9,10,11,12,13,14,15,16,17,18,19,20,21,22,23,24,25,26,27,28,29,30,31,32,33,34,35,36,37,38,39,40,41,42,43,44,45,46,47,48,49,50,51,52,53,54,55,56,57,58,59,60},{"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7" s="2">
        <f t="shared" si="11"/>
        <v>0</v>
      </c>
      <c r="S187" s="2" t="e">
        <f>LOOKUP(AF187,{0,1,2,3,4,5,6,7,8,9,10,11,12,13,14,15,16,17,18,19,20,21,22,23,24,25,26,27,28,29,30,31,32,33,34,35,36,37,38,39,40,41,42,43,44,45,46,47,48,49,50,51,52,53,54,55,56,57,58,59,60},{"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7" s="2" t="e">
        <f t="shared" si="12"/>
        <v>#NUM!</v>
      </c>
      <c r="AF187" s="2" t="e">
        <f>SUMPRODUCT(LARGE(V187:AD187,{1}))</f>
        <v>#NUM!</v>
      </c>
      <c r="AR187" s="2">
        <f t="shared" si="13"/>
        <v>0</v>
      </c>
    </row>
    <row r="188" spans="1:44" x14ac:dyDescent="0.25">
      <c r="A188" s="1">
        <f t="shared" si="14"/>
        <v>186</v>
      </c>
      <c r="E188" s="2" t="e">
        <f t="shared" si="10"/>
        <v>#NUM!</v>
      </c>
      <c r="G188" s="2" t="str">
        <f>LOOKUP(V188,{0,1,2,3,4,5,6,7,8,9,10,11,12,13,14,15,16,17,18,19,20,21,22,23,24,25,26,27,28,29,30,31,32,33,34,35,36,37,38,39,40,41,42,43,44,45,46,47,48,49,50,51,52,53,54,55,56,57,58,59,60},{"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8" s="2" t="str">
        <f>LOOKUP(W188,{0,1,2,3,4,5,6,7,8,9,10,11,12,13,14,15,16,17,18,19,20,21,22,23,24,25,26,27,28,29,30,31,32,33,34,35,36,37,38,39,40,41,42,43,44,45,46,47,48,49,50,51,52,53,54,55,56,57,58,59,60},{"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8" s="2" t="str">
        <f>LOOKUP(X188,{0,1,2,3,4,5,6,7,8,9,10,11,12,13,14,15,16,17,18,19,20,21,22,23,24,25,26,27,28,29,30,31,32,33,34,35,36,37,38,39,40,41,42,43,44,45,46,47,48,49,50,51,52,53,54,55,56,57,58,59,60},{"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8" s="2" t="str">
        <f>LOOKUP(Y188,{0,1,2,3,4,5,6,7,8,9,10,11,12,13,14,15,16,17,18,19,20,21,22,23,24,25,26,27,28,29,30,31,32,33,34,35,36,37,38,39,40,41,42,43,44,45,46,47,48,49,50,51,52,53,54,55,56,57,58,59,60},{"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8" s="2" t="str">
        <f>LOOKUP(Z188,{0,1,2,3,4,5,6,7,8,9,10,11,12,13,14,15,16,17,18,19,20,21,22,23,24,25,26,27,28,29,30,31,32,33,34,35,36,37,38,39,40,41,42,43,44,45,46,47,48,49,50,51,52,53,54,55,56,57,58,59,60},{"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8" s="2" t="str">
        <f>LOOKUP(AA188,{0,1,2,3,4,5,6,7,8,9,10,11,12,13,14,15,16,17,18,19,20,21,22,23,24,25,26,27,28,29,30,31,32,33,34,35,36,37,38,39,40,41,42,43,44,45,46,47,48,49,50,51,52,53,54,55,56,57,58,59,60},{"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8" s="2" t="str">
        <f>LOOKUP(AB188,{0,1,2,3,4,5,6,7,8,9,10,11,12,13,14,15,16,17,18,19,20,21,22,23,24,25,26,27,28,29,30,31,32,33,34,35,36,37,38,39,40,41,42,43,44,45,46,47,48,49,50,51,52,53,54,55,56,57,58,59,60},{"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8" s="2" t="str">
        <f>LOOKUP(AC188,{0,1,2,3,4,5,6,7,8,9,10,11,12,13,14,15,16,17,18,19,20,21,22,23,24,25,26,27,28,29,30,31,32,33,34,35,36,37,38,39,40,41,42,43,44,45,46,47,48,49,50,51,52,53,54,55,56,57,58,59,60},{"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8" s="2" t="str">
        <f>LOOKUP(AD188,{0,1,2,3,4,5,6,7,8,9,10,11,12,13,14,15,16,17,18,19,20,21,22,23,24,25,26,27,28,29,30,31,32,33,34,35,36,37,38,39,40,41,42,43,44,45,46,47,48,49,50,51,52,53,54,55,56,57,58,59,60},{"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8" s="2" t="str">
        <f>LOOKUP(AE188,{0,1,2,3,4,5,6,7,8,9,10,11,12,13,14,15,16,17,18,19,20,21,22,23,24,25,26,27,28,29,30,31,32,33,34,35,36,37,38,39,40,41,42,43,44,45,46,47,48,49,50,51,52,53,54,55,56,57,58,59,60},{"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8" s="2">
        <f t="shared" si="11"/>
        <v>0</v>
      </c>
      <c r="S188" s="2" t="e">
        <f>LOOKUP(AF188,{0,1,2,3,4,5,6,7,8,9,10,11,12,13,14,15,16,17,18,19,20,21,22,23,24,25,26,27,28,29,30,31,32,33,34,35,36,37,38,39,40,41,42,43,44,45,46,47,48,49,50,51,52,53,54,55,56,57,58,59,60},{"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8" s="2" t="e">
        <f t="shared" si="12"/>
        <v>#NUM!</v>
      </c>
      <c r="AF188" s="2" t="e">
        <f>SUMPRODUCT(LARGE(V188:AD188,{1}))</f>
        <v>#NUM!</v>
      </c>
      <c r="AR188" s="2">
        <f t="shared" si="13"/>
        <v>0</v>
      </c>
    </row>
    <row r="189" spans="1:44" x14ac:dyDescent="0.25">
      <c r="A189" s="1">
        <f t="shared" si="14"/>
        <v>187</v>
      </c>
      <c r="E189" s="2" t="e">
        <f t="shared" si="10"/>
        <v>#NUM!</v>
      </c>
      <c r="G189" s="2" t="str">
        <f>LOOKUP(V189,{0,1,2,3,4,5,6,7,8,9,10,11,12,13,14,15,16,17,18,19,20,21,22,23,24,25,26,27,28,29,30,31,32,33,34,35,36,37,38,39,40,41,42,43,44,45,46,47,48,49,50,51,52,53,54,55,56,57,58,59,60},{"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89" s="2" t="str">
        <f>LOOKUP(W189,{0,1,2,3,4,5,6,7,8,9,10,11,12,13,14,15,16,17,18,19,20,21,22,23,24,25,26,27,28,29,30,31,32,33,34,35,36,37,38,39,40,41,42,43,44,45,46,47,48,49,50,51,52,53,54,55,56,57,58,59,60},{"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89" s="2" t="str">
        <f>LOOKUP(X189,{0,1,2,3,4,5,6,7,8,9,10,11,12,13,14,15,16,17,18,19,20,21,22,23,24,25,26,27,28,29,30,31,32,33,34,35,36,37,38,39,40,41,42,43,44,45,46,47,48,49,50,51,52,53,54,55,56,57,58,59,60},{"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89" s="2" t="str">
        <f>LOOKUP(Y189,{0,1,2,3,4,5,6,7,8,9,10,11,12,13,14,15,16,17,18,19,20,21,22,23,24,25,26,27,28,29,30,31,32,33,34,35,36,37,38,39,40,41,42,43,44,45,46,47,48,49,50,51,52,53,54,55,56,57,58,59,60},{"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89" s="2" t="str">
        <f>LOOKUP(Z189,{0,1,2,3,4,5,6,7,8,9,10,11,12,13,14,15,16,17,18,19,20,21,22,23,24,25,26,27,28,29,30,31,32,33,34,35,36,37,38,39,40,41,42,43,44,45,46,47,48,49,50,51,52,53,54,55,56,57,58,59,60},{"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89" s="2" t="str">
        <f>LOOKUP(AA189,{0,1,2,3,4,5,6,7,8,9,10,11,12,13,14,15,16,17,18,19,20,21,22,23,24,25,26,27,28,29,30,31,32,33,34,35,36,37,38,39,40,41,42,43,44,45,46,47,48,49,50,51,52,53,54,55,56,57,58,59,60},{"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89" s="2" t="str">
        <f>LOOKUP(AB189,{0,1,2,3,4,5,6,7,8,9,10,11,12,13,14,15,16,17,18,19,20,21,22,23,24,25,26,27,28,29,30,31,32,33,34,35,36,37,38,39,40,41,42,43,44,45,46,47,48,49,50,51,52,53,54,55,56,57,58,59,60},{"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89" s="2" t="str">
        <f>LOOKUP(AC189,{0,1,2,3,4,5,6,7,8,9,10,11,12,13,14,15,16,17,18,19,20,21,22,23,24,25,26,27,28,29,30,31,32,33,34,35,36,37,38,39,40,41,42,43,44,45,46,47,48,49,50,51,52,53,54,55,56,57,58,59,60},{"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89" s="2" t="str">
        <f>LOOKUP(AD189,{0,1,2,3,4,5,6,7,8,9,10,11,12,13,14,15,16,17,18,19,20,21,22,23,24,25,26,27,28,29,30,31,32,33,34,35,36,37,38,39,40,41,42,43,44,45,46,47,48,49,50,51,52,53,54,55,56,57,58,59,60},{"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89" s="2" t="str">
        <f>LOOKUP(AE189,{0,1,2,3,4,5,6,7,8,9,10,11,12,13,14,15,16,17,18,19,20,21,22,23,24,25,26,27,28,29,30,31,32,33,34,35,36,37,38,39,40,41,42,43,44,45,46,47,48,49,50,51,52,53,54,55,56,57,58,59,60},{"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89" s="2">
        <f t="shared" si="11"/>
        <v>0</v>
      </c>
      <c r="S189" s="2" t="e">
        <f>LOOKUP(AF189,{0,1,2,3,4,5,6,7,8,9,10,11,12,13,14,15,16,17,18,19,20,21,22,23,24,25,26,27,28,29,30,31,32,33,34,35,36,37,38,39,40,41,42,43,44,45,46,47,48,49,50,51,52,53,54,55,56,57,58,59,60},{"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89" s="2" t="e">
        <f t="shared" si="12"/>
        <v>#NUM!</v>
      </c>
      <c r="AF189" s="2" t="e">
        <f>SUMPRODUCT(LARGE(V189:AD189,{1}))</f>
        <v>#NUM!</v>
      </c>
      <c r="AR189" s="2">
        <f t="shared" si="13"/>
        <v>0</v>
      </c>
    </row>
    <row r="190" spans="1:44" x14ac:dyDescent="0.25">
      <c r="A190" s="1">
        <f t="shared" si="14"/>
        <v>188</v>
      </c>
      <c r="E190" s="2" t="e">
        <f t="shared" si="10"/>
        <v>#NUM!</v>
      </c>
      <c r="G190" s="2" t="str">
        <f>LOOKUP(V190,{0,1,2,3,4,5,6,7,8,9,10,11,12,13,14,15,16,17,18,19,20,21,22,23,24,25,26,27,28,29,30,31,32,33,34,35,36,37,38,39,40,41,42,43,44,45,46,47,48,49,50,51,52,53,54,55,56,57,58,59,60},{"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0" s="2" t="str">
        <f>LOOKUP(W190,{0,1,2,3,4,5,6,7,8,9,10,11,12,13,14,15,16,17,18,19,20,21,22,23,24,25,26,27,28,29,30,31,32,33,34,35,36,37,38,39,40,41,42,43,44,45,46,47,48,49,50,51,52,53,54,55,56,57,58,59,60},{"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0" s="2" t="str">
        <f>LOOKUP(X190,{0,1,2,3,4,5,6,7,8,9,10,11,12,13,14,15,16,17,18,19,20,21,22,23,24,25,26,27,28,29,30,31,32,33,34,35,36,37,38,39,40,41,42,43,44,45,46,47,48,49,50,51,52,53,54,55,56,57,58,59,60},{"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0" s="2" t="str">
        <f>LOOKUP(Y190,{0,1,2,3,4,5,6,7,8,9,10,11,12,13,14,15,16,17,18,19,20,21,22,23,24,25,26,27,28,29,30,31,32,33,34,35,36,37,38,39,40,41,42,43,44,45,46,47,48,49,50,51,52,53,54,55,56,57,58,59,60},{"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0" s="2" t="str">
        <f>LOOKUP(Z190,{0,1,2,3,4,5,6,7,8,9,10,11,12,13,14,15,16,17,18,19,20,21,22,23,24,25,26,27,28,29,30,31,32,33,34,35,36,37,38,39,40,41,42,43,44,45,46,47,48,49,50,51,52,53,54,55,56,57,58,59,60},{"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0" s="2" t="str">
        <f>LOOKUP(AA190,{0,1,2,3,4,5,6,7,8,9,10,11,12,13,14,15,16,17,18,19,20,21,22,23,24,25,26,27,28,29,30,31,32,33,34,35,36,37,38,39,40,41,42,43,44,45,46,47,48,49,50,51,52,53,54,55,56,57,58,59,60},{"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0" s="2" t="str">
        <f>LOOKUP(AB190,{0,1,2,3,4,5,6,7,8,9,10,11,12,13,14,15,16,17,18,19,20,21,22,23,24,25,26,27,28,29,30,31,32,33,34,35,36,37,38,39,40,41,42,43,44,45,46,47,48,49,50,51,52,53,54,55,56,57,58,59,60},{"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0" s="2" t="str">
        <f>LOOKUP(AC190,{0,1,2,3,4,5,6,7,8,9,10,11,12,13,14,15,16,17,18,19,20,21,22,23,24,25,26,27,28,29,30,31,32,33,34,35,36,37,38,39,40,41,42,43,44,45,46,47,48,49,50,51,52,53,54,55,56,57,58,59,60},{"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0" s="2" t="str">
        <f>LOOKUP(AD190,{0,1,2,3,4,5,6,7,8,9,10,11,12,13,14,15,16,17,18,19,20,21,22,23,24,25,26,27,28,29,30,31,32,33,34,35,36,37,38,39,40,41,42,43,44,45,46,47,48,49,50,51,52,53,54,55,56,57,58,59,60},{"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0" s="2" t="str">
        <f>LOOKUP(AE190,{0,1,2,3,4,5,6,7,8,9,10,11,12,13,14,15,16,17,18,19,20,21,22,23,24,25,26,27,28,29,30,31,32,33,34,35,36,37,38,39,40,41,42,43,44,45,46,47,48,49,50,51,52,53,54,55,56,57,58,59,60},{"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0" s="2">
        <f t="shared" si="11"/>
        <v>0</v>
      </c>
      <c r="S190" s="2" t="e">
        <f>LOOKUP(AF190,{0,1,2,3,4,5,6,7,8,9,10,11,12,13,14,15,16,17,18,19,20,21,22,23,24,25,26,27,28,29,30,31,32,33,34,35,36,37,38,39,40,41,42,43,44,45,46,47,48,49,50,51,52,53,54,55,56,57,58,59,60},{"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0" s="2" t="e">
        <f t="shared" si="12"/>
        <v>#NUM!</v>
      </c>
      <c r="AF190" s="2" t="e">
        <f>SUMPRODUCT(LARGE(V190:AD190,{1}))</f>
        <v>#NUM!</v>
      </c>
      <c r="AR190" s="2">
        <f t="shared" si="13"/>
        <v>0</v>
      </c>
    </row>
    <row r="191" spans="1:44" x14ac:dyDescent="0.25">
      <c r="A191" s="1">
        <f t="shared" si="14"/>
        <v>189</v>
      </c>
      <c r="E191" s="2" t="e">
        <f t="shared" si="10"/>
        <v>#NUM!</v>
      </c>
      <c r="G191" s="2" t="str">
        <f>LOOKUP(V191,{0,1,2,3,4,5,6,7,8,9,10,11,12,13,14,15,16,17,18,19,20,21,22,23,24,25,26,27,28,29,30,31,32,33,34,35,36,37,38,39,40,41,42,43,44,45,46,47,48,49,50,51,52,53,54,55,56,57,58,59,60},{"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1" s="2" t="str">
        <f>LOOKUP(W191,{0,1,2,3,4,5,6,7,8,9,10,11,12,13,14,15,16,17,18,19,20,21,22,23,24,25,26,27,28,29,30,31,32,33,34,35,36,37,38,39,40,41,42,43,44,45,46,47,48,49,50,51,52,53,54,55,56,57,58,59,60},{"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1" s="2" t="str">
        <f>LOOKUP(X191,{0,1,2,3,4,5,6,7,8,9,10,11,12,13,14,15,16,17,18,19,20,21,22,23,24,25,26,27,28,29,30,31,32,33,34,35,36,37,38,39,40,41,42,43,44,45,46,47,48,49,50,51,52,53,54,55,56,57,58,59,60},{"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1" s="2" t="str">
        <f>LOOKUP(Y191,{0,1,2,3,4,5,6,7,8,9,10,11,12,13,14,15,16,17,18,19,20,21,22,23,24,25,26,27,28,29,30,31,32,33,34,35,36,37,38,39,40,41,42,43,44,45,46,47,48,49,50,51,52,53,54,55,56,57,58,59,60},{"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1" s="2" t="str">
        <f>LOOKUP(Z191,{0,1,2,3,4,5,6,7,8,9,10,11,12,13,14,15,16,17,18,19,20,21,22,23,24,25,26,27,28,29,30,31,32,33,34,35,36,37,38,39,40,41,42,43,44,45,46,47,48,49,50,51,52,53,54,55,56,57,58,59,60},{"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1" s="2" t="str">
        <f>LOOKUP(AA191,{0,1,2,3,4,5,6,7,8,9,10,11,12,13,14,15,16,17,18,19,20,21,22,23,24,25,26,27,28,29,30,31,32,33,34,35,36,37,38,39,40,41,42,43,44,45,46,47,48,49,50,51,52,53,54,55,56,57,58,59,60},{"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1" s="2" t="str">
        <f>LOOKUP(AB191,{0,1,2,3,4,5,6,7,8,9,10,11,12,13,14,15,16,17,18,19,20,21,22,23,24,25,26,27,28,29,30,31,32,33,34,35,36,37,38,39,40,41,42,43,44,45,46,47,48,49,50,51,52,53,54,55,56,57,58,59,60},{"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1" s="2" t="str">
        <f>LOOKUP(AC191,{0,1,2,3,4,5,6,7,8,9,10,11,12,13,14,15,16,17,18,19,20,21,22,23,24,25,26,27,28,29,30,31,32,33,34,35,36,37,38,39,40,41,42,43,44,45,46,47,48,49,50,51,52,53,54,55,56,57,58,59,60},{"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1" s="2" t="str">
        <f>LOOKUP(AD191,{0,1,2,3,4,5,6,7,8,9,10,11,12,13,14,15,16,17,18,19,20,21,22,23,24,25,26,27,28,29,30,31,32,33,34,35,36,37,38,39,40,41,42,43,44,45,46,47,48,49,50,51,52,53,54,55,56,57,58,59,60},{"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1" s="2" t="str">
        <f>LOOKUP(AE191,{0,1,2,3,4,5,6,7,8,9,10,11,12,13,14,15,16,17,18,19,20,21,22,23,24,25,26,27,28,29,30,31,32,33,34,35,36,37,38,39,40,41,42,43,44,45,46,47,48,49,50,51,52,53,54,55,56,57,58,59,60},{"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1" s="2">
        <f t="shared" si="11"/>
        <v>0</v>
      </c>
      <c r="S191" s="2" t="e">
        <f>LOOKUP(AF191,{0,1,2,3,4,5,6,7,8,9,10,11,12,13,14,15,16,17,18,19,20,21,22,23,24,25,26,27,28,29,30,31,32,33,34,35,36,37,38,39,40,41,42,43,44,45,46,47,48,49,50,51,52,53,54,55,56,57,58,59,60},{"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1" s="2" t="e">
        <f t="shared" si="12"/>
        <v>#NUM!</v>
      </c>
      <c r="AF191" s="2" t="e">
        <f>SUMPRODUCT(LARGE(V191:AD191,{1}))</f>
        <v>#NUM!</v>
      </c>
      <c r="AR191" s="2">
        <f t="shared" si="13"/>
        <v>0</v>
      </c>
    </row>
    <row r="192" spans="1:44" x14ac:dyDescent="0.25">
      <c r="A192" s="1">
        <f t="shared" si="14"/>
        <v>190</v>
      </c>
      <c r="E192" s="2" t="e">
        <f t="shared" si="10"/>
        <v>#NUM!</v>
      </c>
      <c r="G192" s="2" t="str">
        <f>LOOKUP(V192,{0,1,2,3,4,5,6,7,8,9,10,11,12,13,14,15,16,17,18,19,20,21,22,23,24,25,26,27,28,29,30,31,32,33,34,35,36,37,38,39,40,41,42,43,44,45,46,47,48,49,50,51,52,53,54,55,56,57,58,59,60},{"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2" s="2" t="str">
        <f>LOOKUP(W192,{0,1,2,3,4,5,6,7,8,9,10,11,12,13,14,15,16,17,18,19,20,21,22,23,24,25,26,27,28,29,30,31,32,33,34,35,36,37,38,39,40,41,42,43,44,45,46,47,48,49,50,51,52,53,54,55,56,57,58,59,60},{"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2" s="2" t="str">
        <f>LOOKUP(X192,{0,1,2,3,4,5,6,7,8,9,10,11,12,13,14,15,16,17,18,19,20,21,22,23,24,25,26,27,28,29,30,31,32,33,34,35,36,37,38,39,40,41,42,43,44,45,46,47,48,49,50,51,52,53,54,55,56,57,58,59,60},{"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2" s="2" t="str">
        <f>LOOKUP(Y192,{0,1,2,3,4,5,6,7,8,9,10,11,12,13,14,15,16,17,18,19,20,21,22,23,24,25,26,27,28,29,30,31,32,33,34,35,36,37,38,39,40,41,42,43,44,45,46,47,48,49,50,51,52,53,54,55,56,57,58,59,60},{"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2" s="2" t="str">
        <f>LOOKUP(Z192,{0,1,2,3,4,5,6,7,8,9,10,11,12,13,14,15,16,17,18,19,20,21,22,23,24,25,26,27,28,29,30,31,32,33,34,35,36,37,38,39,40,41,42,43,44,45,46,47,48,49,50,51,52,53,54,55,56,57,58,59,60},{"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2" s="2" t="str">
        <f>LOOKUP(AA192,{0,1,2,3,4,5,6,7,8,9,10,11,12,13,14,15,16,17,18,19,20,21,22,23,24,25,26,27,28,29,30,31,32,33,34,35,36,37,38,39,40,41,42,43,44,45,46,47,48,49,50,51,52,53,54,55,56,57,58,59,60},{"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2" s="2" t="str">
        <f>LOOKUP(AB192,{0,1,2,3,4,5,6,7,8,9,10,11,12,13,14,15,16,17,18,19,20,21,22,23,24,25,26,27,28,29,30,31,32,33,34,35,36,37,38,39,40,41,42,43,44,45,46,47,48,49,50,51,52,53,54,55,56,57,58,59,60},{"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2" s="2" t="str">
        <f>LOOKUP(AC192,{0,1,2,3,4,5,6,7,8,9,10,11,12,13,14,15,16,17,18,19,20,21,22,23,24,25,26,27,28,29,30,31,32,33,34,35,36,37,38,39,40,41,42,43,44,45,46,47,48,49,50,51,52,53,54,55,56,57,58,59,60},{"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2" s="2" t="str">
        <f>LOOKUP(AD192,{0,1,2,3,4,5,6,7,8,9,10,11,12,13,14,15,16,17,18,19,20,21,22,23,24,25,26,27,28,29,30,31,32,33,34,35,36,37,38,39,40,41,42,43,44,45,46,47,48,49,50,51,52,53,54,55,56,57,58,59,60},{"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2" s="2" t="str">
        <f>LOOKUP(AE192,{0,1,2,3,4,5,6,7,8,9,10,11,12,13,14,15,16,17,18,19,20,21,22,23,24,25,26,27,28,29,30,31,32,33,34,35,36,37,38,39,40,41,42,43,44,45,46,47,48,49,50,51,52,53,54,55,56,57,58,59,60},{"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2" s="2">
        <f t="shared" si="11"/>
        <v>0</v>
      </c>
      <c r="S192" s="2" t="e">
        <f>LOOKUP(AF192,{0,1,2,3,4,5,6,7,8,9,10,11,12,13,14,15,16,17,18,19,20,21,22,23,24,25,26,27,28,29,30,31,32,33,34,35,36,37,38,39,40,41,42,43,44,45,46,47,48,49,50,51,52,53,54,55,56,57,58,59,60},{"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2" s="2" t="e">
        <f t="shared" si="12"/>
        <v>#NUM!</v>
      </c>
      <c r="AF192" s="2" t="e">
        <f>SUMPRODUCT(LARGE(V192:AD192,{1}))</f>
        <v>#NUM!</v>
      </c>
      <c r="AR192" s="2">
        <f t="shared" si="13"/>
        <v>0</v>
      </c>
    </row>
    <row r="193" spans="1:44" x14ac:dyDescent="0.25">
      <c r="A193" s="1">
        <f t="shared" si="14"/>
        <v>191</v>
      </c>
      <c r="E193" s="2" t="e">
        <f t="shared" si="10"/>
        <v>#NUM!</v>
      </c>
      <c r="G193" s="2" t="str">
        <f>LOOKUP(V193,{0,1,2,3,4,5,6,7,8,9,10,11,12,13,14,15,16,17,18,19,20,21,22,23,24,25,26,27,28,29,30,31,32,33,34,35,36,37,38,39,40,41,42,43,44,45,46,47,48,49,50,51,52,53,54,55,56,57,58,59,60},{"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3" s="2" t="str">
        <f>LOOKUP(W193,{0,1,2,3,4,5,6,7,8,9,10,11,12,13,14,15,16,17,18,19,20,21,22,23,24,25,26,27,28,29,30,31,32,33,34,35,36,37,38,39,40,41,42,43,44,45,46,47,48,49,50,51,52,53,54,55,56,57,58,59,60},{"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3" s="2" t="str">
        <f>LOOKUP(X193,{0,1,2,3,4,5,6,7,8,9,10,11,12,13,14,15,16,17,18,19,20,21,22,23,24,25,26,27,28,29,30,31,32,33,34,35,36,37,38,39,40,41,42,43,44,45,46,47,48,49,50,51,52,53,54,55,56,57,58,59,60},{"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3" s="2" t="str">
        <f>LOOKUP(Y193,{0,1,2,3,4,5,6,7,8,9,10,11,12,13,14,15,16,17,18,19,20,21,22,23,24,25,26,27,28,29,30,31,32,33,34,35,36,37,38,39,40,41,42,43,44,45,46,47,48,49,50,51,52,53,54,55,56,57,58,59,60},{"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3" s="2" t="str">
        <f>LOOKUP(Z193,{0,1,2,3,4,5,6,7,8,9,10,11,12,13,14,15,16,17,18,19,20,21,22,23,24,25,26,27,28,29,30,31,32,33,34,35,36,37,38,39,40,41,42,43,44,45,46,47,48,49,50,51,52,53,54,55,56,57,58,59,60},{"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3" s="2" t="str">
        <f>LOOKUP(AA193,{0,1,2,3,4,5,6,7,8,9,10,11,12,13,14,15,16,17,18,19,20,21,22,23,24,25,26,27,28,29,30,31,32,33,34,35,36,37,38,39,40,41,42,43,44,45,46,47,48,49,50,51,52,53,54,55,56,57,58,59,60},{"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3" s="2" t="str">
        <f>LOOKUP(AB193,{0,1,2,3,4,5,6,7,8,9,10,11,12,13,14,15,16,17,18,19,20,21,22,23,24,25,26,27,28,29,30,31,32,33,34,35,36,37,38,39,40,41,42,43,44,45,46,47,48,49,50,51,52,53,54,55,56,57,58,59,60},{"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3" s="2" t="str">
        <f>LOOKUP(AC193,{0,1,2,3,4,5,6,7,8,9,10,11,12,13,14,15,16,17,18,19,20,21,22,23,24,25,26,27,28,29,30,31,32,33,34,35,36,37,38,39,40,41,42,43,44,45,46,47,48,49,50,51,52,53,54,55,56,57,58,59,60},{"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3" s="2" t="str">
        <f>LOOKUP(AD193,{0,1,2,3,4,5,6,7,8,9,10,11,12,13,14,15,16,17,18,19,20,21,22,23,24,25,26,27,28,29,30,31,32,33,34,35,36,37,38,39,40,41,42,43,44,45,46,47,48,49,50,51,52,53,54,55,56,57,58,59,60},{"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3" s="2" t="str">
        <f>LOOKUP(AE193,{0,1,2,3,4,5,6,7,8,9,10,11,12,13,14,15,16,17,18,19,20,21,22,23,24,25,26,27,28,29,30,31,32,33,34,35,36,37,38,39,40,41,42,43,44,45,46,47,48,49,50,51,52,53,54,55,56,57,58,59,60},{"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3" s="2">
        <f t="shared" si="11"/>
        <v>0</v>
      </c>
      <c r="S193" s="2" t="e">
        <f>LOOKUP(AF193,{0,1,2,3,4,5,6,7,8,9,10,11,12,13,14,15,16,17,18,19,20,21,22,23,24,25,26,27,28,29,30,31,32,33,34,35,36,37,38,39,40,41,42,43,44,45,46,47,48,49,50,51,52,53,54,55,56,57,58,59,60},{"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3" s="2" t="e">
        <f t="shared" si="12"/>
        <v>#NUM!</v>
      </c>
      <c r="AF193" s="2" t="e">
        <f>SUMPRODUCT(LARGE(V193:AD193,{1}))</f>
        <v>#NUM!</v>
      </c>
      <c r="AR193" s="2">
        <f t="shared" si="13"/>
        <v>0</v>
      </c>
    </row>
    <row r="194" spans="1:44" x14ac:dyDescent="0.25">
      <c r="A194" s="1">
        <f t="shared" si="14"/>
        <v>192</v>
      </c>
      <c r="E194" s="2" t="e">
        <f t="shared" si="10"/>
        <v>#NUM!</v>
      </c>
      <c r="G194" s="2" t="str">
        <f>LOOKUP(V194,{0,1,2,3,4,5,6,7,8,9,10,11,12,13,14,15,16,17,18,19,20,21,22,23,24,25,26,27,28,29,30,31,32,33,34,35,36,37,38,39,40,41,42,43,44,45,46,47,48,49,50,51,52,53,54,55,56,57,58,59,60},{"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4" s="2" t="str">
        <f>LOOKUP(W194,{0,1,2,3,4,5,6,7,8,9,10,11,12,13,14,15,16,17,18,19,20,21,22,23,24,25,26,27,28,29,30,31,32,33,34,35,36,37,38,39,40,41,42,43,44,45,46,47,48,49,50,51,52,53,54,55,56,57,58,59,60},{"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4" s="2" t="str">
        <f>LOOKUP(X194,{0,1,2,3,4,5,6,7,8,9,10,11,12,13,14,15,16,17,18,19,20,21,22,23,24,25,26,27,28,29,30,31,32,33,34,35,36,37,38,39,40,41,42,43,44,45,46,47,48,49,50,51,52,53,54,55,56,57,58,59,60},{"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4" s="2" t="str">
        <f>LOOKUP(Y194,{0,1,2,3,4,5,6,7,8,9,10,11,12,13,14,15,16,17,18,19,20,21,22,23,24,25,26,27,28,29,30,31,32,33,34,35,36,37,38,39,40,41,42,43,44,45,46,47,48,49,50,51,52,53,54,55,56,57,58,59,60},{"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4" s="2" t="str">
        <f>LOOKUP(Z194,{0,1,2,3,4,5,6,7,8,9,10,11,12,13,14,15,16,17,18,19,20,21,22,23,24,25,26,27,28,29,30,31,32,33,34,35,36,37,38,39,40,41,42,43,44,45,46,47,48,49,50,51,52,53,54,55,56,57,58,59,60},{"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4" s="2" t="str">
        <f>LOOKUP(AA194,{0,1,2,3,4,5,6,7,8,9,10,11,12,13,14,15,16,17,18,19,20,21,22,23,24,25,26,27,28,29,30,31,32,33,34,35,36,37,38,39,40,41,42,43,44,45,46,47,48,49,50,51,52,53,54,55,56,57,58,59,60},{"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4" s="2" t="str">
        <f>LOOKUP(AB194,{0,1,2,3,4,5,6,7,8,9,10,11,12,13,14,15,16,17,18,19,20,21,22,23,24,25,26,27,28,29,30,31,32,33,34,35,36,37,38,39,40,41,42,43,44,45,46,47,48,49,50,51,52,53,54,55,56,57,58,59,60},{"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4" s="2" t="str">
        <f>LOOKUP(AC194,{0,1,2,3,4,5,6,7,8,9,10,11,12,13,14,15,16,17,18,19,20,21,22,23,24,25,26,27,28,29,30,31,32,33,34,35,36,37,38,39,40,41,42,43,44,45,46,47,48,49,50,51,52,53,54,55,56,57,58,59,60},{"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4" s="2" t="str">
        <f>LOOKUP(AD194,{0,1,2,3,4,5,6,7,8,9,10,11,12,13,14,15,16,17,18,19,20,21,22,23,24,25,26,27,28,29,30,31,32,33,34,35,36,37,38,39,40,41,42,43,44,45,46,47,48,49,50,51,52,53,54,55,56,57,58,59,60},{"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4" s="2" t="str">
        <f>LOOKUP(AE194,{0,1,2,3,4,5,6,7,8,9,10,11,12,13,14,15,16,17,18,19,20,21,22,23,24,25,26,27,28,29,30,31,32,33,34,35,36,37,38,39,40,41,42,43,44,45,46,47,48,49,50,51,52,53,54,55,56,57,58,59,60},{"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4" s="2">
        <f t="shared" si="11"/>
        <v>0</v>
      </c>
      <c r="S194" s="2" t="e">
        <f>LOOKUP(AF194,{0,1,2,3,4,5,6,7,8,9,10,11,12,13,14,15,16,17,18,19,20,21,22,23,24,25,26,27,28,29,30,31,32,33,34,35,36,37,38,39,40,41,42,43,44,45,46,47,48,49,50,51,52,53,54,55,56,57,58,59,60},{"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4" s="2" t="e">
        <f t="shared" si="12"/>
        <v>#NUM!</v>
      </c>
      <c r="AF194" s="2" t="e">
        <f>SUMPRODUCT(LARGE(V194:AD194,{1}))</f>
        <v>#NUM!</v>
      </c>
      <c r="AR194" s="2">
        <f t="shared" si="13"/>
        <v>0</v>
      </c>
    </row>
    <row r="195" spans="1:44" x14ac:dyDescent="0.25">
      <c r="A195" s="1">
        <f t="shared" si="14"/>
        <v>193</v>
      </c>
      <c r="E195" s="2" t="e">
        <f t="shared" si="10"/>
        <v>#NUM!</v>
      </c>
      <c r="G195" s="2" t="str">
        <f>LOOKUP(V195,{0,1,2,3,4,5,6,7,8,9,10,11,12,13,14,15,16,17,18,19,20,21,22,23,24,25,26,27,28,29,30,31,32,33,34,35,36,37,38,39,40,41,42,43,44,45,46,47,48,49,50,51,52,53,54,55,56,57,58,59,60},{"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5" s="2" t="str">
        <f>LOOKUP(W195,{0,1,2,3,4,5,6,7,8,9,10,11,12,13,14,15,16,17,18,19,20,21,22,23,24,25,26,27,28,29,30,31,32,33,34,35,36,37,38,39,40,41,42,43,44,45,46,47,48,49,50,51,52,53,54,55,56,57,58,59,60},{"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5" s="2" t="str">
        <f>LOOKUP(X195,{0,1,2,3,4,5,6,7,8,9,10,11,12,13,14,15,16,17,18,19,20,21,22,23,24,25,26,27,28,29,30,31,32,33,34,35,36,37,38,39,40,41,42,43,44,45,46,47,48,49,50,51,52,53,54,55,56,57,58,59,60},{"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5" s="2" t="str">
        <f>LOOKUP(Y195,{0,1,2,3,4,5,6,7,8,9,10,11,12,13,14,15,16,17,18,19,20,21,22,23,24,25,26,27,28,29,30,31,32,33,34,35,36,37,38,39,40,41,42,43,44,45,46,47,48,49,50,51,52,53,54,55,56,57,58,59,60},{"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5" s="2" t="str">
        <f>LOOKUP(Z195,{0,1,2,3,4,5,6,7,8,9,10,11,12,13,14,15,16,17,18,19,20,21,22,23,24,25,26,27,28,29,30,31,32,33,34,35,36,37,38,39,40,41,42,43,44,45,46,47,48,49,50,51,52,53,54,55,56,57,58,59,60},{"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5" s="2" t="str">
        <f>LOOKUP(AA195,{0,1,2,3,4,5,6,7,8,9,10,11,12,13,14,15,16,17,18,19,20,21,22,23,24,25,26,27,28,29,30,31,32,33,34,35,36,37,38,39,40,41,42,43,44,45,46,47,48,49,50,51,52,53,54,55,56,57,58,59,60},{"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5" s="2" t="str">
        <f>LOOKUP(AB195,{0,1,2,3,4,5,6,7,8,9,10,11,12,13,14,15,16,17,18,19,20,21,22,23,24,25,26,27,28,29,30,31,32,33,34,35,36,37,38,39,40,41,42,43,44,45,46,47,48,49,50,51,52,53,54,55,56,57,58,59,60},{"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5" s="2" t="str">
        <f>LOOKUP(AC195,{0,1,2,3,4,5,6,7,8,9,10,11,12,13,14,15,16,17,18,19,20,21,22,23,24,25,26,27,28,29,30,31,32,33,34,35,36,37,38,39,40,41,42,43,44,45,46,47,48,49,50,51,52,53,54,55,56,57,58,59,60},{"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5" s="2" t="str">
        <f>LOOKUP(AD195,{0,1,2,3,4,5,6,7,8,9,10,11,12,13,14,15,16,17,18,19,20,21,22,23,24,25,26,27,28,29,30,31,32,33,34,35,36,37,38,39,40,41,42,43,44,45,46,47,48,49,50,51,52,53,54,55,56,57,58,59,60},{"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5" s="2" t="str">
        <f>LOOKUP(AE195,{0,1,2,3,4,5,6,7,8,9,10,11,12,13,14,15,16,17,18,19,20,21,22,23,24,25,26,27,28,29,30,31,32,33,34,35,36,37,38,39,40,41,42,43,44,45,46,47,48,49,50,51,52,53,54,55,56,57,58,59,60},{"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5" s="2">
        <f t="shared" si="11"/>
        <v>0</v>
      </c>
      <c r="S195" s="2" t="e">
        <f>LOOKUP(AF195,{0,1,2,3,4,5,6,7,8,9,10,11,12,13,14,15,16,17,18,19,20,21,22,23,24,25,26,27,28,29,30,31,32,33,34,35,36,37,38,39,40,41,42,43,44,45,46,47,48,49,50,51,52,53,54,55,56,57,58,59,60},{"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5" s="2" t="e">
        <f t="shared" si="12"/>
        <v>#NUM!</v>
      </c>
      <c r="AF195" s="2" t="e">
        <f>SUMPRODUCT(LARGE(V195:AD195,{1}))</f>
        <v>#NUM!</v>
      </c>
      <c r="AR195" s="2">
        <f t="shared" si="13"/>
        <v>0</v>
      </c>
    </row>
    <row r="196" spans="1:44" x14ac:dyDescent="0.25">
      <c r="A196" s="1">
        <f t="shared" si="14"/>
        <v>194</v>
      </c>
      <c r="E196" s="2" t="e">
        <f t="shared" ref="E196:E202" si="15">T196</f>
        <v>#NUM!</v>
      </c>
      <c r="G196" s="2" t="str">
        <f>LOOKUP(V196,{0,1,2,3,4,5,6,7,8,9,10,11,12,13,14,15,16,17,18,19,20,21,22,23,24,25,26,27,28,29,30,31,32,33,34,35,36,37,38,39,40,41,42,43,44,45,46,47,48,49,50,51,52,53,54,55,56,57,58,59,60},{"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6" s="2" t="str">
        <f>LOOKUP(W196,{0,1,2,3,4,5,6,7,8,9,10,11,12,13,14,15,16,17,18,19,20,21,22,23,24,25,26,27,28,29,30,31,32,33,34,35,36,37,38,39,40,41,42,43,44,45,46,47,48,49,50,51,52,53,54,55,56,57,58,59,60},{"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6" s="2" t="str">
        <f>LOOKUP(X196,{0,1,2,3,4,5,6,7,8,9,10,11,12,13,14,15,16,17,18,19,20,21,22,23,24,25,26,27,28,29,30,31,32,33,34,35,36,37,38,39,40,41,42,43,44,45,46,47,48,49,50,51,52,53,54,55,56,57,58,59,60},{"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6" s="2" t="str">
        <f>LOOKUP(Y196,{0,1,2,3,4,5,6,7,8,9,10,11,12,13,14,15,16,17,18,19,20,21,22,23,24,25,26,27,28,29,30,31,32,33,34,35,36,37,38,39,40,41,42,43,44,45,46,47,48,49,50,51,52,53,54,55,56,57,58,59,60},{"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6" s="2" t="str">
        <f>LOOKUP(Z196,{0,1,2,3,4,5,6,7,8,9,10,11,12,13,14,15,16,17,18,19,20,21,22,23,24,25,26,27,28,29,30,31,32,33,34,35,36,37,38,39,40,41,42,43,44,45,46,47,48,49,50,51,52,53,54,55,56,57,58,59,60},{"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6" s="2" t="str">
        <f>LOOKUP(AA196,{0,1,2,3,4,5,6,7,8,9,10,11,12,13,14,15,16,17,18,19,20,21,22,23,24,25,26,27,28,29,30,31,32,33,34,35,36,37,38,39,40,41,42,43,44,45,46,47,48,49,50,51,52,53,54,55,56,57,58,59,60},{"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6" s="2" t="str">
        <f>LOOKUP(AB196,{0,1,2,3,4,5,6,7,8,9,10,11,12,13,14,15,16,17,18,19,20,21,22,23,24,25,26,27,28,29,30,31,32,33,34,35,36,37,38,39,40,41,42,43,44,45,46,47,48,49,50,51,52,53,54,55,56,57,58,59,60},{"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6" s="2" t="str">
        <f>LOOKUP(AC196,{0,1,2,3,4,5,6,7,8,9,10,11,12,13,14,15,16,17,18,19,20,21,22,23,24,25,26,27,28,29,30,31,32,33,34,35,36,37,38,39,40,41,42,43,44,45,46,47,48,49,50,51,52,53,54,55,56,57,58,59,60},{"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6" s="2" t="str">
        <f>LOOKUP(AD196,{0,1,2,3,4,5,6,7,8,9,10,11,12,13,14,15,16,17,18,19,20,21,22,23,24,25,26,27,28,29,30,31,32,33,34,35,36,37,38,39,40,41,42,43,44,45,46,47,48,49,50,51,52,53,54,55,56,57,58,59,60},{"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6" s="2" t="str">
        <f>LOOKUP(AE196,{0,1,2,3,4,5,6,7,8,9,10,11,12,13,14,15,16,17,18,19,20,21,22,23,24,25,26,27,28,29,30,31,32,33,34,35,36,37,38,39,40,41,42,43,44,45,46,47,48,49,50,51,52,53,54,55,56,57,58,59,60},{"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6" s="2">
        <f t="shared" ref="R196:R202" si="16">G196+H196+I196+J196+K196+L196+M196+N196+O196+P196+AR196</f>
        <v>0</v>
      </c>
      <c r="S196" s="2" t="e">
        <f>LOOKUP(AF196,{0,1,2,3,4,5,6,7,8,9,10,11,12,13,14,15,16,17,18,19,20,21,22,23,24,25,26,27,28,29,30,31,32,33,34,35,36,37,38,39,40,41,42,43,44,45,46,47,48,49,50,51,52,53,54,55,56,57,58,59,60},{"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6" s="2" t="e">
        <f t="shared" ref="T196:T202" si="17">R196-S196</f>
        <v>#NUM!</v>
      </c>
      <c r="AF196" s="2" t="e">
        <f>SUMPRODUCT(LARGE(V196:AD196,{1}))</f>
        <v>#NUM!</v>
      </c>
      <c r="AR196" s="2">
        <f t="shared" ref="AR196:AR202" si="18">SUM(AH196:AQ196)</f>
        <v>0</v>
      </c>
    </row>
    <row r="197" spans="1:44" x14ac:dyDescent="0.25">
      <c r="A197" s="1">
        <f t="shared" ref="A197:A202" si="19">A196+1</f>
        <v>195</v>
      </c>
      <c r="E197" s="2" t="e">
        <f t="shared" si="15"/>
        <v>#NUM!</v>
      </c>
      <c r="G197" s="2" t="str">
        <f>LOOKUP(V197,{0,1,2,3,4,5,6,7,8,9,10,11,12,13,14,15,16,17,18,19,20,21,22,23,24,25,26,27,28,29,30,31,32,33,34,35,36,37,38,39,40,41,42,43,44,45,46,47,48,49,50,51,52,53,54,55,56,57,58,59,60},{"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7" s="2" t="str">
        <f>LOOKUP(W197,{0,1,2,3,4,5,6,7,8,9,10,11,12,13,14,15,16,17,18,19,20,21,22,23,24,25,26,27,28,29,30,31,32,33,34,35,36,37,38,39,40,41,42,43,44,45,46,47,48,49,50,51,52,53,54,55,56,57,58,59,60},{"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7" s="2" t="str">
        <f>LOOKUP(X197,{0,1,2,3,4,5,6,7,8,9,10,11,12,13,14,15,16,17,18,19,20,21,22,23,24,25,26,27,28,29,30,31,32,33,34,35,36,37,38,39,40,41,42,43,44,45,46,47,48,49,50,51,52,53,54,55,56,57,58,59,60},{"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7" s="2" t="str">
        <f>LOOKUP(Y197,{0,1,2,3,4,5,6,7,8,9,10,11,12,13,14,15,16,17,18,19,20,21,22,23,24,25,26,27,28,29,30,31,32,33,34,35,36,37,38,39,40,41,42,43,44,45,46,47,48,49,50,51,52,53,54,55,56,57,58,59,60},{"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7" s="2" t="str">
        <f>LOOKUP(Z197,{0,1,2,3,4,5,6,7,8,9,10,11,12,13,14,15,16,17,18,19,20,21,22,23,24,25,26,27,28,29,30,31,32,33,34,35,36,37,38,39,40,41,42,43,44,45,46,47,48,49,50,51,52,53,54,55,56,57,58,59,60},{"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7" s="2" t="str">
        <f>LOOKUP(AA197,{0,1,2,3,4,5,6,7,8,9,10,11,12,13,14,15,16,17,18,19,20,21,22,23,24,25,26,27,28,29,30,31,32,33,34,35,36,37,38,39,40,41,42,43,44,45,46,47,48,49,50,51,52,53,54,55,56,57,58,59,60},{"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7" s="2" t="str">
        <f>LOOKUP(AB197,{0,1,2,3,4,5,6,7,8,9,10,11,12,13,14,15,16,17,18,19,20,21,22,23,24,25,26,27,28,29,30,31,32,33,34,35,36,37,38,39,40,41,42,43,44,45,46,47,48,49,50,51,52,53,54,55,56,57,58,59,60},{"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7" s="2" t="str">
        <f>LOOKUP(AC197,{0,1,2,3,4,5,6,7,8,9,10,11,12,13,14,15,16,17,18,19,20,21,22,23,24,25,26,27,28,29,30,31,32,33,34,35,36,37,38,39,40,41,42,43,44,45,46,47,48,49,50,51,52,53,54,55,56,57,58,59,60},{"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7" s="2" t="str">
        <f>LOOKUP(AD197,{0,1,2,3,4,5,6,7,8,9,10,11,12,13,14,15,16,17,18,19,20,21,22,23,24,25,26,27,28,29,30,31,32,33,34,35,36,37,38,39,40,41,42,43,44,45,46,47,48,49,50,51,52,53,54,55,56,57,58,59,60},{"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7" s="2" t="str">
        <f>LOOKUP(AE197,{0,1,2,3,4,5,6,7,8,9,10,11,12,13,14,15,16,17,18,19,20,21,22,23,24,25,26,27,28,29,30,31,32,33,34,35,36,37,38,39,40,41,42,43,44,45,46,47,48,49,50,51,52,53,54,55,56,57,58,59,60},{"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7" s="2">
        <f t="shared" si="16"/>
        <v>0</v>
      </c>
      <c r="S197" s="2" t="e">
        <f>LOOKUP(AF197,{0,1,2,3,4,5,6,7,8,9,10,11,12,13,14,15,16,17,18,19,20,21,22,23,24,25,26,27,28,29,30,31,32,33,34,35,36,37,38,39,40,41,42,43,44,45,46,47,48,49,50,51,52,53,54,55,56,57,58,59,60},{"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7" s="2" t="e">
        <f t="shared" si="17"/>
        <v>#NUM!</v>
      </c>
      <c r="AF197" s="2" t="e">
        <f>SUMPRODUCT(LARGE(V197:AD197,{1}))</f>
        <v>#NUM!</v>
      </c>
      <c r="AR197" s="2">
        <f t="shared" si="18"/>
        <v>0</v>
      </c>
    </row>
    <row r="198" spans="1:44" x14ac:dyDescent="0.25">
      <c r="A198" s="1">
        <f t="shared" si="19"/>
        <v>196</v>
      </c>
      <c r="E198" s="2" t="e">
        <f t="shared" si="15"/>
        <v>#NUM!</v>
      </c>
      <c r="G198" s="2" t="str">
        <f>LOOKUP(V198,{0,1,2,3,4,5,6,7,8,9,10,11,12,13,14,15,16,17,18,19,20,21,22,23,24,25,26,27,28,29,30,31,32,33,34,35,36,37,38,39,40,41,42,43,44,45,46,47,48,49,50,51,52,53,54,55,56,57,58,59,60},{"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8" s="2" t="str">
        <f>LOOKUP(W198,{0,1,2,3,4,5,6,7,8,9,10,11,12,13,14,15,16,17,18,19,20,21,22,23,24,25,26,27,28,29,30,31,32,33,34,35,36,37,38,39,40,41,42,43,44,45,46,47,48,49,50,51,52,53,54,55,56,57,58,59,60},{"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8" s="2" t="str">
        <f>LOOKUP(X198,{0,1,2,3,4,5,6,7,8,9,10,11,12,13,14,15,16,17,18,19,20,21,22,23,24,25,26,27,28,29,30,31,32,33,34,35,36,37,38,39,40,41,42,43,44,45,46,47,48,49,50,51,52,53,54,55,56,57,58,59,60},{"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8" s="2" t="str">
        <f>LOOKUP(Y198,{0,1,2,3,4,5,6,7,8,9,10,11,12,13,14,15,16,17,18,19,20,21,22,23,24,25,26,27,28,29,30,31,32,33,34,35,36,37,38,39,40,41,42,43,44,45,46,47,48,49,50,51,52,53,54,55,56,57,58,59,60},{"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8" s="2" t="str">
        <f>LOOKUP(Z198,{0,1,2,3,4,5,6,7,8,9,10,11,12,13,14,15,16,17,18,19,20,21,22,23,24,25,26,27,28,29,30,31,32,33,34,35,36,37,38,39,40,41,42,43,44,45,46,47,48,49,50,51,52,53,54,55,56,57,58,59,60},{"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8" s="2" t="str">
        <f>LOOKUP(AA198,{0,1,2,3,4,5,6,7,8,9,10,11,12,13,14,15,16,17,18,19,20,21,22,23,24,25,26,27,28,29,30,31,32,33,34,35,36,37,38,39,40,41,42,43,44,45,46,47,48,49,50,51,52,53,54,55,56,57,58,59,60},{"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8" s="2" t="str">
        <f>LOOKUP(AB198,{0,1,2,3,4,5,6,7,8,9,10,11,12,13,14,15,16,17,18,19,20,21,22,23,24,25,26,27,28,29,30,31,32,33,34,35,36,37,38,39,40,41,42,43,44,45,46,47,48,49,50,51,52,53,54,55,56,57,58,59,60},{"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8" s="2" t="str">
        <f>LOOKUP(AC198,{0,1,2,3,4,5,6,7,8,9,10,11,12,13,14,15,16,17,18,19,20,21,22,23,24,25,26,27,28,29,30,31,32,33,34,35,36,37,38,39,40,41,42,43,44,45,46,47,48,49,50,51,52,53,54,55,56,57,58,59,60},{"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8" s="2" t="str">
        <f>LOOKUP(AD198,{0,1,2,3,4,5,6,7,8,9,10,11,12,13,14,15,16,17,18,19,20,21,22,23,24,25,26,27,28,29,30,31,32,33,34,35,36,37,38,39,40,41,42,43,44,45,46,47,48,49,50,51,52,53,54,55,56,57,58,59,60},{"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8" s="2" t="str">
        <f>LOOKUP(AE198,{0,1,2,3,4,5,6,7,8,9,10,11,12,13,14,15,16,17,18,19,20,21,22,23,24,25,26,27,28,29,30,31,32,33,34,35,36,37,38,39,40,41,42,43,44,45,46,47,48,49,50,51,52,53,54,55,56,57,58,59,60},{"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8" s="2">
        <f t="shared" si="16"/>
        <v>0</v>
      </c>
      <c r="S198" s="2" t="e">
        <f>LOOKUP(AF198,{0,1,2,3,4,5,6,7,8,9,10,11,12,13,14,15,16,17,18,19,20,21,22,23,24,25,26,27,28,29,30,31,32,33,34,35,36,37,38,39,40,41,42,43,44,45,46,47,48,49,50,51,52,53,54,55,56,57,58,59,60},{"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8" s="2" t="e">
        <f t="shared" si="17"/>
        <v>#NUM!</v>
      </c>
      <c r="AF198" s="2" t="e">
        <f>SUMPRODUCT(LARGE(V198:AD198,{1}))</f>
        <v>#NUM!</v>
      </c>
      <c r="AR198" s="2">
        <f t="shared" si="18"/>
        <v>0</v>
      </c>
    </row>
    <row r="199" spans="1:44" x14ac:dyDescent="0.25">
      <c r="A199" s="1">
        <f t="shared" si="19"/>
        <v>197</v>
      </c>
      <c r="E199" s="2" t="e">
        <f t="shared" si="15"/>
        <v>#NUM!</v>
      </c>
      <c r="G199" s="2" t="str">
        <f>LOOKUP(V199,{0,1,2,3,4,5,6,7,8,9,10,11,12,13,14,15,16,17,18,19,20,21,22,23,24,25,26,27,28,29,30,31,32,33,34,35,36,37,38,39,40,41,42,43,44,45,46,47,48,49,50,51,52,53,54,55,56,57,58,59,60},{"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199" s="2" t="str">
        <f>LOOKUP(W199,{0,1,2,3,4,5,6,7,8,9,10,11,12,13,14,15,16,17,18,19,20,21,22,23,24,25,26,27,28,29,30,31,32,33,34,35,36,37,38,39,40,41,42,43,44,45,46,47,48,49,50,51,52,53,54,55,56,57,58,59,60},{"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199" s="2" t="str">
        <f>LOOKUP(X199,{0,1,2,3,4,5,6,7,8,9,10,11,12,13,14,15,16,17,18,19,20,21,22,23,24,25,26,27,28,29,30,31,32,33,34,35,36,37,38,39,40,41,42,43,44,45,46,47,48,49,50,51,52,53,54,55,56,57,58,59,60},{"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199" s="2" t="str">
        <f>LOOKUP(Y199,{0,1,2,3,4,5,6,7,8,9,10,11,12,13,14,15,16,17,18,19,20,21,22,23,24,25,26,27,28,29,30,31,32,33,34,35,36,37,38,39,40,41,42,43,44,45,46,47,48,49,50,51,52,53,54,55,56,57,58,59,60},{"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199" s="2" t="str">
        <f>LOOKUP(Z199,{0,1,2,3,4,5,6,7,8,9,10,11,12,13,14,15,16,17,18,19,20,21,22,23,24,25,26,27,28,29,30,31,32,33,34,35,36,37,38,39,40,41,42,43,44,45,46,47,48,49,50,51,52,53,54,55,56,57,58,59,60},{"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199" s="2" t="str">
        <f>LOOKUP(AA199,{0,1,2,3,4,5,6,7,8,9,10,11,12,13,14,15,16,17,18,19,20,21,22,23,24,25,26,27,28,29,30,31,32,33,34,35,36,37,38,39,40,41,42,43,44,45,46,47,48,49,50,51,52,53,54,55,56,57,58,59,60},{"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199" s="2" t="str">
        <f>LOOKUP(AB199,{0,1,2,3,4,5,6,7,8,9,10,11,12,13,14,15,16,17,18,19,20,21,22,23,24,25,26,27,28,29,30,31,32,33,34,35,36,37,38,39,40,41,42,43,44,45,46,47,48,49,50,51,52,53,54,55,56,57,58,59,60},{"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199" s="2" t="str">
        <f>LOOKUP(AC199,{0,1,2,3,4,5,6,7,8,9,10,11,12,13,14,15,16,17,18,19,20,21,22,23,24,25,26,27,28,29,30,31,32,33,34,35,36,37,38,39,40,41,42,43,44,45,46,47,48,49,50,51,52,53,54,55,56,57,58,59,60},{"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199" s="2" t="str">
        <f>LOOKUP(AD199,{0,1,2,3,4,5,6,7,8,9,10,11,12,13,14,15,16,17,18,19,20,21,22,23,24,25,26,27,28,29,30,31,32,33,34,35,36,37,38,39,40,41,42,43,44,45,46,47,48,49,50,51,52,53,54,55,56,57,58,59,60},{"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199" s="2" t="str">
        <f>LOOKUP(AE199,{0,1,2,3,4,5,6,7,8,9,10,11,12,13,14,15,16,17,18,19,20,21,22,23,24,25,26,27,28,29,30,31,32,33,34,35,36,37,38,39,40,41,42,43,44,45,46,47,48,49,50,51,52,53,54,55,56,57,58,59,60},{"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199" s="2">
        <f t="shared" si="16"/>
        <v>0</v>
      </c>
      <c r="S199" s="2" t="e">
        <f>LOOKUP(AF199,{0,1,2,3,4,5,6,7,8,9,10,11,12,13,14,15,16,17,18,19,20,21,22,23,24,25,26,27,28,29,30,31,32,33,34,35,36,37,38,39,40,41,42,43,44,45,46,47,48,49,50,51,52,53,54,55,56,57,58,59,60},{"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199" s="2" t="e">
        <f t="shared" si="17"/>
        <v>#NUM!</v>
      </c>
      <c r="AF199" s="2" t="e">
        <f>SUMPRODUCT(LARGE(V199:AD199,{1}))</f>
        <v>#NUM!</v>
      </c>
      <c r="AR199" s="2">
        <f t="shared" si="18"/>
        <v>0</v>
      </c>
    </row>
    <row r="200" spans="1:44" x14ac:dyDescent="0.25">
      <c r="A200" s="1">
        <f t="shared" si="19"/>
        <v>198</v>
      </c>
      <c r="E200" s="2" t="e">
        <f t="shared" si="15"/>
        <v>#NUM!</v>
      </c>
      <c r="G200" s="2" t="str">
        <f>LOOKUP(V200,{0,1,2,3,4,5,6,7,8,9,10,11,12,13,14,15,16,17,18,19,20,21,22,23,24,25,26,27,28,29,30,31,32,33,34,35,36,37,38,39,40,41,42,43,44,45,46,47,48,49,50,51,52,53,54,55,56,57,58,59,60},{"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00" s="2" t="str">
        <f>LOOKUP(W200,{0,1,2,3,4,5,6,7,8,9,10,11,12,13,14,15,16,17,18,19,20,21,22,23,24,25,26,27,28,29,30,31,32,33,34,35,36,37,38,39,40,41,42,43,44,45,46,47,48,49,50,51,52,53,54,55,56,57,58,59,60},{"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00" s="2" t="str">
        <f>LOOKUP(X200,{0,1,2,3,4,5,6,7,8,9,10,11,12,13,14,15,16,17,18,19,20,21,22,23,24,25,26,27,28,29,30,31,32,33,34,35,36,37,38,39,40,41,42,43,44,45,46,47,48,49,50,51,52,53,54,55,56,57,58,59,60},{"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00" s="2" t="str">
        <f>LOOKUP(Y200,{0,1,2,3,4,5,6,7,8,9,10,11,12,13,14,15,16,17,18,19,20,21,22,23,24,25,26,27,28,29,30,31,32,33,34,35,36,37,38,39,40,41,42,43,44,45,46,47,48,49,50,51,52,53,54,55,56,57,58,59,60},{"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00" s="2" t="str">
        <f>LOOKUP(Z200,{0,1,2,3,4,5,6,7,8,9,10,11,12,13,14,15,16,17,18,19,20,21,22,23,24,25,26,27,28,29,30,31,32,33,34,35,36,37,38,39,40,41,42,43,44,45,46,47,48,49,50,51,52,53,54,55,56,57,58,59,60},{"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00" s="2" t="str">
        <f>LOOKUP(AA200,{0,1,2,3,4,5,6,7,8,9,10,11,12,13,14,15,16,17,18,19,20,21,22,23,24,25,26,27,28,29,30,31,32,33,34,35,36,37,38,39,40,41,42,43,44,45,46,47,48,49,50,51,52,53,54,55,56,57,58,59,60},{"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00" s="2" t="str">
        <f>LOOKUP(AB200,{0,1,2,3,4,5,6,7,8,9,10,11,12,13,14,15,16,17,18,19,20,21,22,23,24,25,26,27,28,29,30,31,32,33,34,35,36,37,38,39,40,41,42,43,44,45,46,47,48,49,50,51,52,53,54,55,56,57,58,59,60},{"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00" s="2" t="str">
        <f>LOOKUP(AC200,{0,1,2,3,4,5,6,7,8,9,10,11,12,13,14,15,16,17,18,19,20,21,22,23,24,25,26,27,28,29,30,31,32,33,34,35,36,37,38,39,40,41,42,43,44,45,46,47,48,49,50,51,52,53,54,55,56,57,58,59,60},{"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00" s="2" t="str">
        <f>LOOKUP(AD200,{0,1,2,3,4,5,6,7,8,9,10,11,12,13,14,15,16,17,18,19,20,21,22,23,24,25,26,27,28,29,30,31,32,33,34,35,36,37,38,39,40,41,42,43,44,45,46,47,48,49,50,51,52,53,54,55,56,57,58,59,60},{"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00" s="2" t="str">
        <f>LOOKUP(AE200,{0,1,2,3,4,5,6,7,8,9,10,11,12,13,14,15,16,17,18,19,20,21,22,23,24,25,26,27,28,29,30,31,32,33,34,35,36,37,38,39,40,41,42,43,44,45,46,47,48,49,50,51,52,53,54,55,56,57,58,59,60},{"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00" s="2">
        <f t="shared" si="16"/>
        <v>0</v>
      </c>
      <c r="S200" s="2" t="e">
        <f>LOOKUP(AF200,{0,1,2,3,4,5,6,7,8,9,10,11,12,13,14,15,16,17,18,19,20,21,22,23,24,25,26,27,28,29,30,31,32,33,34,35,36,37,38,39,40,41,42,43,44,45,46,47,48,49,50,51,52,53,54,55,56,57,58,59,60},{"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00" s="2" t="e">
        <f t="shared" si="17"/>
        <v>#NUM!</v>
      </c>
      <c r="AF200" s="2" t="e">
        <f>SUMPRODUCT(LARGE(V200:AD200,{1}))</f>
        <v>#NUM!</v>
      </c>
      <c r="AR200" s="2">
        <f t="shared" si="18"/>
        <v>0</v>
      </c>
    </row>
    <row r="201" spans="1:44" x14ac:dyDescent="0.25">
      <c r="A201" s="1">
        <f t="shared" si="19"/>
        <v>199</v>
      </c>
      <c r="E201" s="2" t="e">
        <f t="shared" si="15"/>
        <v>#NUM!</v>
      </c>
      <c r="G201" s="2" t="str">
        <f>LOOKUP(V201,{0,1,2,3,4,5,6,7,8,9,10,11,12,13,14,15,16,17,18,19,20,21,22,23,24,25,26,27,28,29,30,31,32,33,34,35,36,37,38,39,40,41,42,43,44,45,46,47,48,49,50,51,52,53,54,55,56,57,58,59,60},{"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01" s="2" t="str">
        <f>LOOKUP(W201,{0,1,2,3,4,5,6,7,8,9,10,11,12,13,14,15,16,17,18,19,20,21,22,23,24,25,26,27,28,29,30,31,32,33,34,35,36,37,38,39,40,41,42,43,44,45,46,47,48,49,50,51,52,53,54,55,56,57,58,59,60},{"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01" s="2" t="str">
        <f>LOOKUP(X201,{0,1,2,3,4,5,6,7,8,9,10,11,12,13,14,15,16,17,18,19,20,21,22,23,24,25,26,27,28,29,30,31,32,33,34,35,36,37,38,39,40,41,42,43,44,45,46,47,48,49,50,51,52,53,54,55,56,57,58,59,60},{"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01" s="2" t="str">
        <f>LOOKUP(Y201,{0,1,2,3,4,5,6,7,8,9,10,11,12,13,14,15,16,17,18,19,20,21,22,23,24,25,26,27,28,29,30,31,32,33,34,35,36,37,38,39,40,41,42,43,44,45,46,47,48,49,50,51,52,53,54,55,56,57,58,59,60},{"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01" s="2" t="str">
        <f>LOOKUP(Z201,{0,1,2,3,4,5,6,7,8,9,10,11,12,13,14,15,16,17,18,19,20,21,22,23,24,25,26,27,28,29,30,31,32,33,34,35,36,37,38,39,40,41,42,43,44,45,46,47,48,49,50,51,52,53,54,55,56,57,58,59,60},{"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01" s="2" t="str">
        <f>LOOKUP(AA201,{0,1,2,3,4,5,6,7,8,9,10,11,12,13,14,15,16,17,18,19,20,21,22,23,24,25,26,27,28,29,30,31,32,33,34,35,36,37,38,39,40,41,42,43,44,45,46,47,48,49,50,51,52,53,54,55,56,57,58,59,60},{"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01" s="2" t="str">
        <f>LOOKUP(AB201,{0,1,2,3,4,5,6,7,8,9,10,11,12,13,14,15,16,17,18,19,20,21,22,23,24,25,26,27,28,29,30,31,32,33,34,35,36,37,38,39,40,41,42,43,44,45,46,47,48,49,50,51,52,53,54,55,56,57,58,59,60},{"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01" s="2" t="str">
        <f>LOOKUP(AC201,{0,1,2,3,4,5,6,7,8,9,10,11,12,13,14,15,16,17,18,19,20,21,22,23,24,25,26,27,28,29,30,31,32,33,34,35,36,37,38,39,40,41,42,43,44,45,46,47,48,49,50,51,52,53,54,55,56,57,58,59,60},{"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01" s="2" t="str">
        <f>LOOKUP(AD201,{0,1,2,3,4,5,6,7,8,9,10,11,12,13,14,15,16,17,18,19,20,21,22,23,24,25,26,27,28,29,30,31,32,33,34,35,36,37,38,39,40,41,42,43,44,45,46,47,48,49,50,51,52,53,54,55,56,57,58,59,60},{"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01" s="2" t="str">
        <f>LOOKUP(AE201,{0,1,2,3,4,5,6,7,8,9,10,11,12,13,14,15,16,17,18,19,20,21,22,23,24,25,26,27,28,29,30,31,32,33,34,35,36,37,38,39,40,41,42,43,44,45,46,47,48,49,50,51,52,53,54,55,56,57,58,59,60},{"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01" s="2">
        <f t="shared" si="16"/>
        <v>0</v>
      </c>
      <c r="S201" s="2" t="e">
        <f>LOOKUP(AF201,{0,1,2,3,4,5,6,7,8,9,10,11,12,13,14,15,16,17,18,19,20,21,22,23,24,25,26,27,28,29,30,31,32,33,34,35,36,37,38,39,40,41,42,43,44,45,46,47,48,49,50,51,52,53,54,55,56,57,58,59,60},{"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01" s="2" t="e">
        <f t="shared" si="17"/>
        <v>#NUM!</v>
      </c>
      <c r="AF201" s="2" t="e">
        <f>SUMPRODUCT(LARGE(V201:AD201,{1}))</f>
        <v>#NUM!</v>
      </c>
      <c r="AR201" s="2">
        <f t="shared" si="18"/>
        <v>0</v>
      </c>
    </row>
    <row r="202" spans="1:44" x14ac:dyDescent="0.25">
      <c r="A202" s="1">
        <f t="shared" si="19"/>
        <v>200</v>
      </c>
      <c r="E202" s="2" t="e">
        <f t="shared" si="15"/>
        <v>#NUM!</v>
      </c>
      <c r="G202" s="2" t="str">
        <f>LOOKUP(V202,{0,1,2,3,4,5,6,7,8,9,10,11,12,13,14,15,16,17,18,19,20,21,22,23,24,25,26,27,28,29,30,31,32,33,34,35,36,37,38,39,40,41,42,43,44,45,46,47,48,49,50,51,52,53,54,55,56,57,58,59,60},{"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H202" s="2" t="str">
        <f>LOOKUP(W202,{0,1,2,3,4,5,6,7,8,9,10,11,12,13,14,15,16,17,18,19,20,21,22,23,24,25,26,27,28,29,30,31,32,33,34,35,36,37,38,39,40,41,42,43,44,45,46,47,48,49,50,51,52,53,54,55,56,57,58,59,60},{"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I202" s="2" t="str">
        <f>LOOKUP(X202,{0,1,2,3,4,5,6,7,8,9,10,11,12,13,14,15,16,17,18,19,20,21,22,23,24,25,26,27,28,29,30,31,32,33,34,35,36,37,38,39,40,41,42,43,44,45,46,47,48,49,50,51,52,53,54,55,56,57,58,59,60},{"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J202" s="2" t="str">
        <f>LOOKUP(Y202,{0,1,2,3,4,5,6,7,8,9,10,11,12,13,14,15,16,17,18,19,20,21,22,23,24,25,26,27,28,29,30,31,32,33,34,35,36,37,38,39,40,41,42,43,44,45,46,47,48,49,50,51,52,53,54,55,56,57,58,59,60},{"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K202" s="2" t="str">
        <f>LOOKUP(Z202,{0,1,2,3,4,5,6,7,8,9,10,11,12,13,14,15,16,17,18,19,20,21,22,23,24,25,26,27,28,29,30,31,32,33,34,35,36,37,38,39,40,41,42,43,44,45,46,47,48,49,50,51,52,53,54,55,56,57,58,59,60},{"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L202" s="2" t="str">
        <f>LOOKUP(AA202,{0,1,2,3,4,5,6,7,8,9,10,11,12,13,14,15,16,17,18,19,20,21,22,23,24,25,26,27,28,29,30,31,32,33,34,35,36,37,38,39,40,41,42,43,44,45,46,47,48,49,50,51,52,53,54,55,56,57,58,59,60},{"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M202" s="2" t="str">
        <f>LOOKUP(AB202,{0,1,2,3,4,5,6,7,8,9,10,11,12,13,14,15,16,17,18,19,20,21,22,23,24,25,26,27,28,29,30,31,32,33,34,35,36,37,38,39,40,41,42,43,44,45,46,47,48,49,50,51,52,53,54,55,56,57,58,59,60},{"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N202" s="2" t="str">
        <f>LOOKUP(AC202,{0,1,2,3,4,5,6,7,8,9,10,11,12,13,14,15,16,17,18,19,20,21,22,23,24,25,26,27,28,29,30,31,32,33,34,35,36,37,38,39,40,41,42,43,44,45,46,47,48,49,50,51,52,53,54,55,56,57,58,59,60},{"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O202" s="2" t="str">
        <f>LOOKUP(AD202,{0,1,2,3,4,5,6,7,8,9,10,11,12,13,14,15,16,17,18,19,20,21,22,23,24,25,26,27,28,29,30,31,32,33,34,35,36,37,38,39,40,41,42,43,44,45,46,47,48,49,50,51,52,53,54,55,56,57,58,59,60},{"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P202" s="2" t="str">
        <f>LOOKUP(AE202,{0,1,2,3,4,5,6,7,8,9,10,11,12,13,14,15,16,17,18,19,20,21,22,23,24,25,26,27,28,29,30,31,32,33,34,35,36,37,38,39,40,41,42,43,44,45,46,47,48,49,50,51,52,53,54,55,56,57,58,59,60},{"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 xml:space="preserve"> 0 </v>
      </c>
      <c r="R202" s="2">
        <f t="shared" si="16"/>
        <v>0</v>
      </c>
      <c r="S202" s="2" t="e">
        <f>LOOKUP(AF202,{0,1,2,3,4,5,6,7,8,9,10,11,12,13,14,15,16,17,18,19,20,21,22,23,24,25,26,27,28,29,30,31,32,33,34,35,36,37,38,39,40,41,42,43,44,45,46,47,48,49,50,51,52,53,54,55,56,57,58,59,60},{" 0 "," 50 "," 45 "," 44 "," 43 "," 42 "," 41 "," 40 "," 39 "," 38 "," 37 "," 36 "," 35 "," 34 "," 33 "," 32 "," 31 "," 30 "," 29 "," 28 "," 27 "," 26 "," 25 "," 24 "," 23 "," 22 "," 21 "," 20 "," 19 "," 18 "," 17 "," 16 "," 15 "," 14 "," 13 "," 12 "," 10 "," 9 "," 8 "," 7 "," 6 "," 5 "," 4 "," 3 "," 2 ","1 "})</f>
        <v>#NUM!</v>
      </c>
      <c r="T202" s="2" t="e">
        <f t="shared" si="17"/>
        <v>#NUM!</v>
      </c>
      <c r="AF202" s="2" t="e">
        <f>SUMPRODUCT(LARGE(V202:AD202,{1}))</f>
        <v>#NUM!</v>
      </c>
      <c r="AR202" s="2">
        <f t="shared" si="18"/>
        <v>0</v>
      </c>
    </row>
  </sheetData>
  <sortState ref="B3:AO30">
    <sortCondition descending="1" ref="R3:R30"/>
  </sortState>
  <mergeCells count="3">
    <mergeCell ref="V1:AE1"/>
    <mergeCell ref="G1:P1"/>
    <mergeCell ref="AH1:AQ1"/>
  </mergeCells>
  <pageMargins left="0.25" right="0.25" top="0.75" bottom="0.75" header="0.3" footer="0.3"/>
  <pageSetup orientation="landscape" r:id="rId1"/>
  <headerFooter>
    <oddHeader>&amp;L&amp;T&amp;D</oddHeader>
    <oddFooter>&amp;L&amp;G&amp;CProvided by Professional MotorSports Solutions&amp;R&amp;G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Beginner Bando</vt:lpstr>
      <vt:lpstr>Bandits</vt:lpstr>
      <vt:lpstr>Outlaws</vt:lpstr>
      <vt:lpstr>Young Lions</vt:lpstr>
      <vt:lpstr>Semi-Pro</vt:lpstr>
      <vt:lpstr>Master</vt:lpstr>
      <vt:lpstr>Pro</vt:lpstr>
      <vt:lpstr>Points Structure</vt:lpstr>
      <vt:lpstr>USLCI Points</vt:lpstr>
      <vt:lpstr>Bandits!Print_Area</vt:lpstr>
      <vt:lpstr>'Beginner Bando'!Print_Area</vt:lpstr>
      <vt:lpstr>Master!Print_Area</vt:lpstr>
      <vt:lpstr>Outlaws!Print_Area</vt:lpstr>
      <vt:lpstr>Pro!Print_Area</vt:lpstr>
      <vt:lpstr>'Semi-Pro'!Print_Area</vt:lpstr>
      <vt:lpstr>'Young Lions'!Print_Area</vt:lpstr>
      <vt:lpstr>Outlaws!Print_Titles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PMSS</dc:creator>
  <cp:lastModifiedBy>Kris Conyers</cp:lastModifiedBy>
  <cp:lastPrinted>2017-07-24T19:32:52Z</cp:lastPrinted>
  <dcterms:created xsi:type="dcterms:W3CDTF">2016-05-03T20:41:58Z</dcterms:created>
  <dcterms:modified xsi:type="dcterms:W3CDTF">2017-07-26T02:57:15Z</dcterms:modified>
</cp:coreProperties>
</file>